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dir-my.sharepoint.com/personal/trond_vartdal_helfo_no/Documents/BR/Fastlønstilskot/"/>
    </mc:Choice>
  </mc:AlternateContent>
  <xr:revisionPtr revIDLastSave="1" documentId="14_{363DA997-4018-485E-BFC4-A02704B099DB}" xr6:coauthVersionLast="47" xr6:coauthVersionMax="47" xr10:uidLastSave="{859EBD76-1267-44A8-8476-FBF47DE3235F}"/>
  <workbookProtection workbookPassword="9D67" lockStructure="1"/>
  <bookViews>
    <workbookView xWindow="4605" yWindow="2175" windowWidth="18420" windowHeight="12870" xr2:uid="{00000000-000D-0000-FFFF-FFFF00000000}"/>
  </bookViews>
  <sheets>
    <sheet name="Fastlønnstilskud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W8" i="1"/>
  <c r="V8" i="1" s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D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Trond Vartdal</author>
  </authors>
  <commentList>
    <comment ref="AD2" authorId="0" shapeId="0" xr:uid="{BE2C5581-8BF5-430F-AB46-31C07D4B702D}">
      <text>
        <r>
          <rPr>
            <b/>
            <sz val="9"/>
            <color indexed="81"/>
            <rFont val="Tahoma"/>
            <family val="2"/>
          </rPr>
          <t>Trond Vartdal:</t>
        </r>
        <r>
          <rPr>
            <sz val="9"/>
            <color indexed="81"/>
            <rFont val="Tahoma"/>
            <family val="2"/>
          </rPr>
          <t xml:space="preserve">
Formel må redigerast før 01.07.2020!
</t>
        </r>
      </text>
    </comment>
  </commentList>
</comments>
</file>

<file path=xl/sharedStrings.xml><?xml version="1.0" encoding="utf-8"?>
<sst xmlns="http://schemas.openxmlformats.org/spreadsheetml/2006/main" count="33" uniqueCount="33">
  <si>
    <t>Etternavn</t>
  </si>
  <si>
    <t>Fornavn</t>
  </si>
  <si>
    <t>Har den ansatte permisjon i kravsperioden?</t>
  </si>
  <si>
    <t>Opplysninger om fastlønnet kommunefysioterapeut</t>
  </si>
  <si>
    <t>Vikariat fra og med</t>
  </si>
  <si>
    <t>Vikariat til og med</t>
  </si>
  <si>
    <t>Opplysninger om eventuell vikar i fastlønnsstillingen</t>
  </si>
  <si>
    <t>Fra og med</t>
  </si>
  <si>
    <t>Til og med</t>
  </si>
  <si>
    <t>Kravet</t>
  </si>
  <si>
    <t>Samlet kravbeløp</t>
  </si>
  <si>
    <t>Turnus-kandidat?</t>
  </si>
  <si>
    <t>Fødsels-nummer</t>
  </si>
  <si>
    <t>Årstal</t>
  </si>
  <si>
    <t>Sats fastlønstilskot</t>
  </si>
  <si>
    <t>Kalenderår for kravet</t>
  </si>
  <si>
    <t>Hvor mange timer kurativt arbeid blir utført utenfor institusjon per uke?</t>
  </si>
  <si>
    <t>Stillingsprosent</t>
  </si>
  <si>
    <r>
      <t xml:space="preserve">Stillingsprosent </t>
    </r>
    <r>
      <rPr>
        <b/>
        <i/>
        <sz val="10"/>
        <color indexed="63"/>
        <rFont val="Calibri"/>
        <family val="2"/>
      </rPr>
      <t>(må utgjøre minst 33 % av full stilling)</t>
    </r>
  </si>
  <si>
    <t>Skjema for innsending av krav om fastlønnstilskudd for fastlønnet fysioterapeut - sendes til Helfo via Altinn</t>
  </si>
  <si>
    <t>Stillingsprosent i perioden</t>
  </si>
  <si>
    <t>Etternavn (vikar)</t>
  </si>
  <si>
    <t>Fornavn (vikar)</t>
  </si>
  <si>
    <t>Fødsels-nummer (vikar)</t>
  </si>
  <si>
    <r>
      <t xml:space="preserve">Kravbeløp (enkeltregning).  </t>
    </r>
    <r>
      <rPr>
        <i/>
        <sz val="11"/>
        <rFont val="Calibri"/>
        <family val="2"/>
      </rPr>
      <t>Sjekk at riktig kalenderår er valgt øverst til venstre.</t>
    </r>
  </si>
  <si>
    <t>Eventuelle merknader.</t>
  </si>
  <si>
    <t>Permisjon fra og med</t>
  </si>
  <si>
    <t>Permisjon til og med</t>
  </si>
  <si>
    <t>Sats per år</t>
  </si>
  <si>
    <t>Feilmelding</t>
  </si>
  <si>
    <t>Prosent permisjon/ permisjons-prosent</t>
  </si>
  <si>
    <r>
      <t xml:space="preserve">Har den ansatte avtale om driftstilskudd fra kommunen i tillegg til fastlønn?  </t>
    </r>
    <r>
      <rPr>
        <b/>
        <sz val="10"/>
        <color indexed="63"/>
        <rFont val="Calibri"/>
        <family val="2"/>
      </rPr>
      <t xml:space="preserve"> </t>
    </r>
    <r>
      <rPr>
        <b/>
        <i/>
        <sz val="10"/>
        <color indexed="63"/>
        <rFont val="Calibri"/>
        <family val="2"/>
      </rPr>
      <t>(Bare aktuelt for ansatte i deltidsstilling)</t>
    </r>
  </si>
  <si>
    <t>Samlet kravbeløp registrerer du også i Altinn-skjemaet ved innsending.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</si>
</sst>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_ ;_ &quot;kr&quot;\ * \-#,##0_ ;_ &quot;kr&quot;\ * &quot;-&quot;_ ;_ @_ "/>
    <numFmt numFmtId="165" formatCode="000000\-00000"/>
    <numFmt numFmtId="166" formatCode="_-[$kr-414]\ * #,##0.00_-;\-[$kr-414]\ * #,##0.00_-;_-[$kr-414]\ 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color indexed="63"/>
      <name val="Calibri"/>
      <family val="2"/>
    </font>
    <font>
      <b/>
      <i/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3" fillId="4" borderId="4" applyNumberFormat="0" applyFont="0" applyAlignment="0" applyProtection="0"/>
    <xf numFmtId="0" fontId="5" fillId="3" borderId="5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18" fillId="14" borderId="0" applyNumberFormat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164" fontId="6" fillId="3" borderId="1" xfId="3" applyNumberFormat="1" applyFont="1" applyBorder="1" applyProtection="1"/>
    <xf numFmtId="0" fontId="0" fillId="0" borderId="2" xfId="0" applyFon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0" fontId="0" fillId="0" borderId="2" xfId="0" applyNumberFormat="1" applyFont="1" applyBorder="1" applyProtection="1">
      <protection locked="0"/>
    </xf>
    <xf numFmtId="14" fontId="0" fillId="0" borderId="2" xfId="0" applyNumberFormat="1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5" fillId="3" borderId="6" xfId="3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Protection="1"/>
    <xf numFmtId="0" fontId="8" fillId="8" borderId="1" xfId="0" applyFont="1" applyFill="1" applyBorder="1" applyAlignment="1" applyProtection="1">
      <alignment horizontal="right"/>
      <protection locked="0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14" fontId="0" fillId="0" borderId="0" xfId="0" applyNumberFormat="1" applyFont="1" applyProtection="1"/>
    <xf numFmtId="0" fontId="0" fillId="0" borderId="0" xfId="0" applyProtection="1"/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12" fillId="9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Protection="1">
      <protection hidden="1"/>
    </xf>
    <xf numFmtId="0" fontId="0" fillId="10" borderId="0" xfId="0" applyFont="1" applyFill="1" applyBorder="1" applyProtection="1">
      <protection hidden="1"/>
    </xf>
    <xf numFmtId="166" fontId="0" fillId="10" borderId="0" xfId="0" applyNumberFormat="1" applyFont="1" applyFill="1" applyBorder="1" applyProtection="1">
      <protection hidden="1"/>
    </xf>
    <xf numFmtId="0" fontId="0" fillId="11" borderId="0" xfId="0" applyFont="1" applyFill="1" applyBorder="1" applyProtection="1">
      <protection hidden="1"/>
    </xf>
    <xf numFmtId="166" fontId="0" fillId="11" borderId="0" xfId="0" applyNumberFormat="1" applyFont="1" applyFill="1" applyBorder="1" applyProtection="1">
      <protection hidden="1"/>
    </xf>
    <xf numFmtId="0" fontId="0" fillId="0" borderId="0" xfId="0" applyNumberFormat="1" applyFont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 wrapText="1"/>
      <protection hidden="1"/>
    </xf>
    <xf numFmtId="0" fontId="0" fillId="0" borderId="0" xfId="0" applyNumberFormat="1" applyFont="1" applyBorder="1" applyProtection="1">
      <protection locked="0" hidden="1"/>
    </xf>
    <xf numFmtId="166" fontId="0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NumberFormat="1" applyFont="1" applyProtection="1">
      <protection hidden="1"/>
    </xf>
    <xf numFmtId="14" fontId="0" fillId="0" borderId="0" xfId="0" applyNumberFormat="1" applyFont="1" applyProtection="1">
      <protection hidden="1"/>
    </xf>
    <xf numFmtId="166" fontId="0" fillId="0" borderId="0" xfId="0" applyNumberFormat="1" applyFont="1" applyBorder="1" applyProtection="1">
      <protection locked="0" hidden="1"/>
    </xf>
    <xf numFmtId="0" fontId="0" fillId="0" borderId="0" xfId="0" applyBorder="1" applyProtection="1"/>
    <xf numFmtId="0" fontId="0" fillId="0" borderId="0" xfId="0" applyBorder="1" applyAlignment="1" applyProtection="1"/>
    <xf numFmtId="0" fontId="7" fillId="0" borderId="0" xfId="8" applyFont="1" applyFill="1" applyBorder="1" applyAlignment="1" applyProtection="1"/>
    <xf numFmtId="9" fontId="15" fillId="0" borderId="0" xfId="7" applyNumberFormat="1" applyFont="1" applyFill="1" applyBorder="1" applyProtection="1">
      <protection locked="0"/>
    </xf>
    <xf numFmtId="164" fontId="15" fillId="0" borderId="0" xfId="7" applyNumberFormat="1" applyFont="1" applyFill="1" applyBorder="1" applyProtection="1"/>
    <xf numFmtId="49" fontId="0" fillId="0" borderId="2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166" fontId="0" fillId="0" borderId="12" xfId="0" applyNumberFormat="1" applyFont="1" applyBorder="1" applyProtection="1">
      <protection locked="0"/>
    </xf>
    <xf numFmtId="0" fontId="0" fillId="0" borderId="14" xfId="0" applyFont="1" applyBorder="1" applyProtection="1">
      <protection locked="0"/>
    </xf>
    <xf numFmtId="14" fontId="16" fillId="4" borderId="2" xfId="2" applyNumberFormat="1" applyFont="1" applyBorder="1" applyAlignment="1" applyProtection="1">
      <alignment horizontal="left" vertical="top" wrapText="1"/>
    </xf>
    <xf numFmtId="0" fontId="16" fillId="4" borderId="2" xfId="2" applyFont="1" applyBorder="1" applyAlignment="1" applyProtection="1">
      <alignment horizontal="left" vertical="top" wrapText="1"/>
    </xf>
    <xf numFmtId="0" fontId="16" fillId="4" borderId="12" xfId="2" applyFont="1" applyBorder="1" applyAlignment="1" applyProtection="1">
      <alignment horizontal="left" vertical="top" wrapText="1"/>
    </xf>
    <xf numFmtId="166" fontId="0" fillId="0" borderId="12" xfId="0" applyNumberFormat="1" applyBorder="1" applyAlignment="1">
      <alignment vertical="center"/>
    </xf>
    <xf numFmtId="0" fontId="0" fillId="0" borderId="15" xfId="0" applyFont="1" applyBorder="1" applyProtection="1">
      <protection locked="0"/>
    </xf>
    <xf numFmtId="166" fontId="0" fillId="0" borderId="15" xfId="0" applyNumberFormat="1" applyFont="1" applyBorder="1" applyProtection="1">
      <protection locked="0"/>
    </xf>
    <xf numFmtId="0" fontId="16" fillId="4" borderId="13" xfId="2" applyFont="1" applyBorder="1" applyAlignment="1" applyProtection="1">
      <alignment horizontal="left" vertical="top" wrapText="1"/>
    </xf>
    <xf numFmtId="0" fontId="0" fillId="0" borderId="2" xfId="0" applyBorder="1" applyAlignment="1">
      <alignment vertical="center"/>
    </xf>
    <xf numFmtId="0" fontId="11" fillId="0" borderId="0" xfId="0" applyFont="1" applyAlignment="1" applyProtection="1">
      <alignment vertical="center" wrapText="1"/>
    </xf>
    <xf numFmtId="0" fontId="19" fillId="3" borderId="6" xfId="3" applyFont="1" applyBorder="1" applyAlignment="1" applyProtection="1">
      <alignment horizontal="left" vertical="top" wrapText="1"/>
    </xf>
    <xf numFmtId="0" fontId="5" fillId="4" borderId="4" xfId="2" applyFont="1" applyAlignment="1" applyProtection="1">
      <alignment horizontal="left" vertical="top" wrapText="1"/>
    </xf>
    <xf numFmtId="0" fontId="16" fillId="15" borderId="7" xfId="9" applyFont="1" applyFill="1" applyBorder="1" applyAlignment="1" applyProtection="1">
      <alignment horizontal="left" vertical="top" wrapText="1"/>
    </xf>
    <xf numFmtId="0" fontId="16" fillId="15" borderId="3" xfId="9" applyFont="1" applyFill="1" applyBorder="1" applyAlignment="1" applyProtection="1">
      <alignment horizontal="left" vertical="top" wrapText="1"/>
    </xf>
    <xf numFmtId="0" fontId="16" fillId="15" borderId="8" xfId="9" applyFont="1" applyFill="1" applyBorder="1" applyAlignment="1" applyProtection="1">
      <alignment horizontal="left" vertical="top" wrapText="1"/>
    </xf>
    <xf numFmtId="9" fontId="0" fillId="0" borderId="2" xfId="10" applyFont="1" applyBorder="1" applyProtection="1">
      <protection locked="0"/>
    </xf>
    <xf numFmtId="0" fontId="9" fillId="7" borderId="11" xfId="6" applyFont="1" applyBorder="1" applyAlignment="1" applyProtection="1">
      <alignment horizontal="center"/>
    </xf>
    <xf numFmtId="0" fontId="10" fillId="2" borderId="0" xfId="1" applyFont="1" applyAlignment="1" applyProtection="1">
      <alignment horizontal="left"/>
    </xf>
    <xf numFmtId="0" fontId="9" fillId="5" borderId="10" xfId="4" applyFont="1" applyBorder="1" applyAlignment="1" applyProtection="1">
      <alignment horizontal="center"/>
    </xf>
    <xf numFmtId="0" fontId="9" fillId="6" borderId="9" xfId="5" applyFont="1" applyBorder="1" applyAlignment="1" applyProtection="1">
      <alignment horizontal="center"/>
    </xf>
    <xf numFmtId="0" fontId="7" fillId="5" borderId="16" xfId="4" applyFont="1" applyBorder="1" applyProtection="1"/>
    <xf numFmtId="0" fontId="7" fillId="5" borderId="17" xfId="4" applyFont="1" applyBorder="1" applyProtection="1"/>
    <xf numFmtId="0" fontId="7" fillId="5" borderId="16" xfId="4" applyFont="1" applyBorder="1" applyAlignment="1" applyProtection="1"/>
    <xf numFmtId="0" fontId="7" fillId="5" borderId="17" xfId="4" applyFont="1" applyBorder="1" applyAlignment="1" applyProtection="1"/>
    <xf numFmtId="164" fontId="5" fillId="3" borderId="16" xfId="3" applyNumberFormat="1" applyBorder="1" applyAlignment="1" applyProtection="1"/>
    <xf numFmtId="164" fontId="5" fillId="3" borderId="17" xfId="3" applyNumberFormat="1" applyBorder="1" applyAlignment="1" applyProtection="1"/>
    <xf numFmtId="0" fontId="20" fillId="0" borderId="18" xfId="11" applyFont="1" applyBorder="1" applyAlignment="1" applyProtection="1">
      <alignment horizontal="center" wrapText="1"/>
    </xf>
    <xf numFmtId="0" fontId="20" fillId="0" borderId="0" xfId="11" applyFont="1" applyBorder="1" applyAlignment="1" applyProtection="1">
      <alignment horizontal="center" wrapText="1"/>
    </xf>
  </cellXfs>
  <cellStyles count="12">
    <cellStyle name="20 % – uthevingsfarge 1" xfId="1" builtinId="30"/>
    <cellStyle name="20 % – uthevingsfarge 3" xfId="7" builtinId="38"/>
    <cellStyle name="Dårlig" xfId="9" builtinId="27"/>
    <cellStyle name="Merknad" xfId="2" builtinId="10"/>
    <cellStyle name="Normal" xfId="0" builtinId="0"/>
    <cellStyle name="Prosent" xfId="10" builtinId="5"/>
    <cellStyle name="Utdata" xfId="3" builtinId="21"/>
    <cellStyle name="Uthevingsfarge1" xfId="4" builtinId="29"/>
    <cellStyle name="Uthevingsfarge2" xfId="5" builtinId="33"/>
    <cellStyle name="Uthevingsfarge3" xfId="6" builtinId="37"/>
    <cellStyle name="Uthevingsfarge6" xfId="8" builtinId="49"/>
    <cellStyle name="Varseltekst" xfId="11" builtinId="1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[$kr-414]\ * #,##0.00_-;\-[$kr-414]\ * #,##0.00_-;_-[$kr-414]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00000\-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[$kr-414]\ * #,##0.00_-;\-[$kr-414]\ * #,##0.00_-;_-[$kr-414]\ * &quot;-&quot;??_-;_-@_-"/>
      <fill>
        <patternFill patternType="solid">
          <fgColor theme="4" tint="0.79998168889431442"/>
          <bgColor theme="4" tint="0.79998168889431442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protection hidden="1"/>
    </dxf>
    <dxf>
      <protection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font>
        <color theme="6" tint="0.79998168889431442"/>
      </font>
    </dxf>
    <dxf>
      <font>
        <strike val="0"/>
        <color theme="6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50333-2A44-4A16-BC95-CF6BA43C885A}" name="Tabell1" displayName="Tabell1" ref="AC2:AD34" totalsRowShown="0" headerRowDxfId="28" dataDxfId="27">
  <autoFilter ref="AC2:AD34" xr:uid="{29B2C549-755D-4FBA-86DB-0D405A733EFE}"/>
  <tableColumns count="2">
    <tableColumn id="1" xr3:uid="{10475900-3B46-4BD5-8A28-6E2F03C93503}" name="Årstal" dataDxfId="26"/>
    <tableColumn id="2" xr3:uid="{4143DE6C-6094-4D65-83BA-6B12A607F024}" name="Sats fastlønstilskot" dataDxfId="2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0CB828-3355-45A7-9625-37D923DEF140}" name="Tabell2" displayName="Tabell2" ref="B7:X200" totalsRowShown="0" headerRowDxfId="24" tableBorderDxfId="23" headerRowCellStyle="Merknad">
  <autoFilter ref="B7:X200" xr:uid="{EA24A5AA-FCAC-4B79-AA0A-61DFD16EE803}"/>
  <tableColumns count="23">
    <tableColumn id="1" xr3:uid="{0EE1C9D0-BD69-4EEC-BF99-23E99667683A}" name="Etternavn" dataDxfId="22"/>
    <tableColumn id="2" xr3:uid="{2958C5C1-B9AF-4265-8258-567058D43ED9}" name="Fornavn" dataDxfId="21"/>
    <tableColumn id="3" xr3:uid="{0EF2B0D2-2798-4B94-A3EF-E6E027D3FA4F}" name="Fødsels-nummer" dataDxfId="20"/>
    <tableColumn id="4" xr3:uid="{C9C7CA8D-B4BD-4842-8BDA-4547C4A73C1F}" name="Stillingsprosent (må utgjøre minst 33 % av full stilling)" dataDxfId="19" dataCellStyle="Prosent"/>
    <tableColumn id="5" xr3:uid="{7744BB20-C311-4DAD-8313-2386DE6E61FC}" name="Turnus-kandidat?" dataDxfId="18"/>
    <tableColumn id="6" xr3:uid="{DB53C7E1-BFD6-46A5-9C80-5AE7939CB1A3}" name="Hvor mange timer kurativt arbeid blir utført utenfor institusjon per uke?" dataDxfId="17"/>
    <tableColumn id="7" xr3:uid="{5556B457-E785-4C53-B406-551FDEF2F0B9}" name="Har den ansatte permisjon i kravsperioden?" dataDxfId="16"/>
    <tableColumn id="23" xr3:uid="{7DB368E1-094C-4B3E-85E3-5965E5B62088}" name="Prosent permisjon/ permisjons-prosent" dataDxfId="15"/>
    <tableColumn id="8" xr3:uid="{AB622E1A-861B-4D7B-9AC2-BECE8FDFF6CD}" name="Permisjon fra og med" dataDxfId="14"/>
    <tableColumn id="9" xr3:uid="{F1043CB3-C1A1-4747-ACDE-6628328E7B0C}" name="Permisjon til og med" dataDxfId="13"/>
    <tableColumn id="10" xr3:uid="{9C23B17B-612F-46EF-943B-89DB6F0CE9BF}" name="Har den ansatte avtale om driftstilskudd fra kommunen i tillegg til fastlønn?   (Bare aktuelt for ansatte i deltidsstilling)" dataDxfId="12"/>
    <tableColumn id="11" xr3:uid="{874876C7-39FC-487F-A05B-AC72DD073164}" name="Etternavn (vikar)" dataDxfId="11"/>
    <tableColumn id="12" xr3:uid="{4789CAB5-DA1B-452C-8BA9-991368BA3C3D}" name="Fornavn (vikar)" dataDxfId="10"/>
    <tableColumn id="13" xr3:uid="{05431DDE-3589-40C9-80C9-ADF782E51D8D}" name="Fødsels-nummer (vikar)" dataDxfId="9"/>
    <tableColumn id="14" xr3:uid="{7B6CB7C0-968C-4466-952B-38F442D57616}" name="Stillingsprosent" dataDxfId="8"/>
    <tableColumn id="15" xr3:uid="{5F012E0F-A6D3-438E-A7A8-7F82DA050A93}" name="Vikariat fra og med" dataDxfId="7"/>
    <tableColumn id="16" xr3:uid="{624924C1-343A-4F36-AA69-DFFB59236DE9}" name="Vikariat til og med" dataDxfId="6"/>
    <tableColumn id="17" xr3:uid="{D830C740-E13E-4384-AB36-06DBAB8777D3}" name="Fra og med" dataDxfId="5"/>
    <tableColumn id="18" xr3:uid="{46C1AEEF-050C-4242-A19B-05465D344C73}" name="Til og med" dataDxfId="4"/>
    <tableColumn id="19" xr3:uid="{838F1044-7613-45C3-9075-EADC489B4ED3}" name="Stillingsprosent i perioden" dataDxfId="3"/>
    <tableColumn id="20" xr3:uid="{1AE4B589-7D6B-4EE9-8610-10F336311A46}" name="Kravbeløp (enkeltregning).  Sjekk at riktig kalenderår er valgt øverst til venstre." dataDxfId="2">
      <calculatedColumnFormula>IF(Tabell2[[#This Row],[Feilmelding]]="Ok",IF(AND(F8="Ja",S8=DATEVALUE("01.01.2024"),T8=DATEVALUE("14.02.2024")),(AD$11*0.125*U8),IF(AND(F8="Ja",S8=DATEVALUE("15.02.2024"),T8=DATEVALUE("30.06.2024")),(AD$11*0.375*U8),IF(AND(F8="Ja",S8=DATEVALUE("01.07.2024"),T8=DATEVALUE("14.08.2024")),(AD$11*0.125*U8),IF(AND(F8="Ja",S8=DATEVALUE("15.08.2024"),T8=DATEVALUE("31.12.2024")),(AD$11*0.375*U8),IF(AND(F8="Ja",S8=DATEVALUE("01.01.2023"),T8=DATEVALUE("14.02.2023")),(AD$10*0.125*U8),IF(AND(F8="Ja",S8=DATEVALUE("15.02.2023"),T8=DATEVALUE("30.06.2023")),(AD$10*0.375*U8),IF(AND(F8="Ja",S8=DATEVALUE("01.07.2023"),T8=DATEVALUE("14.08.2023")),(AD$10*0.125*U8),IF(AND(F8="Ja",S8=DATEVALUE("15.08.2023"),T8=DATEVALUE("31.12.2023")),(AD$10*0.375*U8),IF(AND(F8="Ja",S8=DATEVALUE("01.01.2022"),T8=DATEVALUE("14.02.2022")),(AD$9*0.125*U8),IF(AND(F8="Ja",S8=DATEVALUE("15.02.2022"),T8=DATEVALUE("30.06.2022")),(AD$9*0.375*U8),IF(AND(F8="Ja",S8=DATEVALUE("01.07.2022"),T8=DATEVALUE("14.08.2022")),(AD$9*0.125*U8),IF(AND(F8="Ja",S8=DATEVALUE("15.08.2022"),T8=DATEVALUE("31.12.2022")),(AD$9*0.375*U8),IF(AND(F8="Ja",S8=DATEVALUE("01.01.2021"),T8=DATEVALUE("14.02.2021")),(AD$8*0.125*U8),IF(AND(F8="Ja",S8=DATEVALUE("15.02.2021"),T8=DATEVALUE("30.06.2021")),(AD$8*0.375*U8),IF(AND(F8="Ja",S8=DATEVALUE("01.07.2021"),T8=DATEVALUE("14.08.2021")),(AD$8*0.125*U8),IF(AND(F8="Ja",S8=DATEVALUE("15.08.2021"),T8=DATEVALUE("31.12.2021")),(AD$8*0.375*U8),IF(AND(F8="Ja",S8=DATEVALUE("01.01.2020"),T8=DATEVALUE("14.02.2020")),(AD$7*0.125*U8),IF(AND(F8="Ja",S8=DATEVALUE("15.02.2020"),T8=DATEVALUE("30.06.2020")),(AD$7*0.375*U8),IF(AND(F8="Ja",S8=DATEVALUE("01.07.2020"),T8=DATEVALUE("14.08.2020")),(AD$7*0.125*U8),IF(AND(F8="Ja",S8=DATEVALUE("15.08.2020"),T8=DATEVALUE("31.12.2020")),(AD$7*0.375*U8),IF(AND(F8="Ja",S8=DATEVALUE("01.01.2019"),T8=DATEVALUE("14.02.2019")),(AD$6*0.125*U8),IF(AND(F8="Ja",S8=DATEVALUE("15.02.2019"),T8=DATEVALUE("30.06.2019")),(AD$6*0.375*U8),IF(AND(F8="Ja",S8=DATEVALUE("01.07.2019"),T8=DATEVALUE("14.08.2019")),(AD$6*0.125*U8),IF(AND(F8="Ja",S8=DATEVALUE("15.08.2019"),T8=DATEVALUE("31.12.2019")),(AD$6*0.375*U8),IF(AND(S8=DATEVALUE("01.01.2016"),T8=DATEVALUE("30.06.2016")),(AD$3/2)*U8,IF(AND(S8=DATEVALUE("01.07.2016"),T8=DATEVALUE("31.12.2016")),(AD$3/2)*U8,IF(AND(S8=DATEVALUE("01.01.2017"),T8=DATEVALUE("30.06.2017")),(AD$4/2)*U8,IF(AND(S8=DATEVALUE("01.07.2017"),T8=DATEVALUE("31.12.2017")),(AD$4/2)*U8,IF(AND(S8=DATEVALUE("01.01.2018"),T8=DATEVALUE("30.06.2018")),(AD$5/2)*U8,IF(AND(S8=DATEVALUE("01.07.2018"),T8=DATEVALUE("31.12.2018")),(AD$5/2)*U8,IF(AND(S8=DATEVALUE("01.01.2019"),T8=DATEVALUE("30.06.2019")),(AD$6/2)*U8,IF(AND(S8=DATEVALUE("01.07.2019"),T8=DATEVALUE("31.12.2019")),(AD$6/2)*U8,IF(AND(S8=DATEVALUE("01.01.2020"),T8=DATEVALUE("30.06.2020")),(AD$7/2)*U8,IF(AND(S8=DATEVALUE("01.07.2020"),T8=DATEVALUE("31.12.2020")),(AD$7/2)*U8,IF(AND(S8=DATEVALUE("01.01.2021"),T8=DATEVALUE("30.06.2021")),(AD$8/2)*U8,IF(AND(S8=DATEVALUE("01.07.2021"),T8=DATEVALUE("31.12.2021")),(AD$8/2)*U8,IF(AND(S8=DATEVALUE("01.01.2022"),T8=DATEVALUE("30.06.2022")),(AD$9/2)*U8,IF(AND(S8=DATEVALUE("01.07.2022"),T8=DATEVALUE("31.12.2022")),(AD$9/2)*U8,IF(AND(S8=DATEVALUE("01.01.2023"),T8=DATEVALUE("30.06.2023")),(AD$10/2)*U8,IF(AND(S8=DATEVALUE("01.07.2023"),T8=DATEVALUE("31.12.2023")),(AD$10/2)*U8,IF(AND(S8=DATEVALUE("01.01.2024"),T8=DATEVALUE("30.06.2024")),(AD$11/2)*U8,IF(AND(S8=DATEVALUE("01.07.2024"),T8=DATEVALUE("31.12.2024")),(AD$11/2)*U8,(DAYS360(S8,T8)*(D$4/360)*U8))))))))))))))))))))))))))))))))))))))))))))</calculatedColumnFormula>
    </tableColumn>
    <tableColumn id="21" xr3:uid="{69EA6A2E-096E-44B3-BDF2-DB2A9218FFAA}" name="Feilmelding" dataDxfId="1">
      <calculatedColumnFormula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calculatedColumnFormula>
    </tableColumn>
    <tableColumn id="22" xr3:uid="{6F41DED5-4F4A-46FC-9679-C1DC53FD9AE0}" name="Eventuelle merknader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210"/>
  <sheetViews>
    <sheetView tabSelected="1" workbookViewId="0">
      <selection activeCell="D3" sqref="D3"/>
    </sheetView>
  </sheetViews>
  <sheetFormatPr baseColWidth="10" defaultColWidth="45.28515625" defaultRowHeight="15" x14ac:dyDescent="0.25"/>
  <cols>
    <col min="1" max="1" width="3.85546875" style="6" customWidth="1"/>
    <col min="2" max="2" width="13.7109375" style="6" customWidth="1"/>
    <col min="3" max="3" width="16.140625" style="6" customWidth="1"/>
    <col min="4" max="4" width="14.5703125" style="6" customWidth="1"/>
    <col min="5" max="5" width="15" style="6" customWidth="1"/>
    <col min="6" max="6" width="10.140625" style="6" customWidth="1"/>
    <col min="7" max="7" width="16.5703125" style="6" customWidth="1"/>
    <col min="8" max="8" width="14.42578125" style="6" customWidth="1"/>
    <col min="9" max="9" width="14.42578125" style="16" customWidth="1"/>
    <col min="10" max="11" width="10.85546875" style="6" customWidth="1"/>
    <col min="12" max="12" width="25.140625" style="6" customWidth="1"/>
    <col min="13" max="13" width="16.28515625" style="6" customWidth="1"/>
    <col min="14" max="14" width="14.5703125" style="6" customWidth="1"/>
    <col min="15" max="15" width="13.28515625" style="6" customWidth="1"/>
    <col min="16" max="16" width="15.140625" style="6" customWidth="1"/>
    <col min="17" max="18" width="10.85546875" style="6" customWidth="1"/>
    <col min="19" max="20" width="10.85546875" style="14" customWidth="1"/>
    <col min="21" max="21" width="14.7109375" style="6" customWidth="1"/>
    <col min="22" max="22" width="24.7109375" style="6" customWidth="1"/>
    <col min="23" max="23" width="25.42578125" style="16" customWidth="1"/>
    <col min="24" max="24" width="30" style="6" customWidth="1"/>
    <col min="25" max="25" width="20.7109375" customWidth="1"/>
    <col min="26" max="26" width="16.5703125" style="13" customWidth="1"/>
    <col min="27" max="27" width="16.28515625" style="14" customWidth="1"/>
    <col min="28" max="28" width="16.28515625" style="12" customWidth="1"/>
    <col min="29" max="29" width="10.42578125" style="6" customWidth="1"/>
    <col min="30" max="30" width="21.42578125" style="6" customWidth="1"/>
    <col min="31" max="16384" width="45.28515625" style="6"/>
  </cols>
  <sheetData>
    <row r="1" spans="2:31" ht="21" x14ac:dyDescent="0.35">
      <c r="B1" s="59" t="s">
        <v>19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17"/>
      <c r="Z1" s="18"/>
      <c r="AA1" s="18"/>
      <c r="AB1" s="17"/>
      <c r="AC1" s="17"/>
      <c r="AD1" s="17"/>
      <c r="AE1" s="19"/>
    </row>
    <row r="2" spans="2:31" ht="16.5" thickBot="1" x14ac:dyDescent="0.3">
      <c r="F2" s="7"/>
      <c r="Y2" s="17"/>
      <c r="Z2" s="18"/>
      <c r="AA2" s="18"/>
      <c r="AB2" s="17"/>
      <c r="AC2" s="20" t="s">
        <v>13</v>
      </c>
      <c r="AD2" s="20" t="s">
        <v>14</v>
      </c>
      <c r="AE2" s="17"/>
    </row>
    <row r="3" spans="2:31" ht="22.5" customHeight="1" thickBot="1" x14ac:dyDescent="0.4">
      <c r="B3" s="62" t="s">
        <v>15</v>
      </c>
      <c r="C3" s="63"/>
      <c r="D3" s="11">
        <v>2024</v>
      </c>
      <c r="E3" s="35"/>
      <c r="F3" s="64" t="s">
        <v>10</v>
      </c>
      <c r="G3" s="65"/>
      <c r="H3" s="68" t="s">
        <v>32</v>
      </c>
      <c r="I3" s="69"/>
      <c r="M3" s="36"/>
      <c r="N3" s="36"/>
      <c r="P3" s="16"/>
      <c r="S3" s="16"/>
      <c r="T3" s="16"/>
      <c r="U3" s="16"/>
      <c r="Y3" s="17"/>
      <c r="Z3" s="21"/>
      <c r="AA3" s="21"/>
      <c r="AB3" s="17"/>
      <c r="AC3" s="22">
        <v>2016</v>
      </c>
      <c r="AD3" s="23">
        <v>192540</v>
      </c>
      <c r="AE3" s="17"/>
    </row>
    <row r="4" spans="2:31" ht="28.5" customHeight="1" thickBot="1" x14ac:dyDescent="0.4">
      <c r="B4" s="62" t="s">
        <v>28</v>
      </c>
      <c r="C4" s="63"/>
      <c r="D4" s="1">
        <f>VLOOKUP(D3,Fastlønnstilskudd!$AC$3:$AD$34,2,FALSE)</f>
        <v>252144</v>
      </c>
      <c r="E4" s="51"/>
      <c r="F4" s="66">
        <f>SUM(V8:V200)</f>
        <v>0</v>
      </c>
      <c r="G4" s="67"/>
      <c r="H4" s="68"/>
      <c r="I4" s="69"/>
      <c r="M4" s="37"/>
      <c r="N4" s="38"/>
      <c r="S4" s="16"/>
      <c r="T4" s="16"/>
      <c r="U4" s="16"/>
      <c r="Y4" s="17"/>
      <c r="Z4" s="21"/>
      <c r="AA4" s="21"/>
      <c r="AB4" s="17"/>
      <c r="AC4" s="24">
        <v>2017</v>
      </c>
      <c r="AD4" s="25">
        <v>197400</v>
      </c>
      <c r="AE4" s="17"/>
    </row>
    <row r="5" spans="2:31" ht="12.75" customHeight="1" x14ac:dyDescent="0.25">
      <c r="E5" s="34"/>
      <c r="Y5" s="17"/>
      <c r="Z5" s="21"/>
      <c r="AA5" s="21"/>
      <c r="AB5" s="17"/>
      <c r="AC5" s="22">
        <v>2018</v>
      </c>
      <c r="AD5" s="23">
        <v>203000</v>
      </c>
      <c r="AE5" s="17"/>
    </row>
    <row r="6" spans="2:31" ht="18.75" x14ac:dyDescent="0.3">
      <c r="B6" s="60" t="s">
        <v>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1" t="s">
        <v>6</v>
      </c>
      <c r="N6" s="61"/>
      <c r="O6" s="61"/>
      <c r="P6" s="61"/>
      <c r="Q6" s="61"/>
      <c r="R6" s="61"/>
      <c r="S6" s="58" t="s">
        <v>9</v>
      </c>
      <c r="T6" s="58"/>
      <c r="U6" s="58"/>
      <c r="V6" s="58"/>
      <c r="W6" s="58"/>
      <c r="X6" s="58"/>
      <c r="Y6" s="17"/>
      <c r="Z6" s="21"/>
      <c r="AA6" s="21"/>
      <c r="AB6" s="17"/>
      <c r="AC6" s="24">
        <v>2019</v>
      </c>
      <c r="AD6" s="25">
        <v>209200</v>
      </c>
      <c r="AE6" s="17"/>
    </row>
    <row r="7" spans="2:31" s="9" customFormat="1" ht="74.25" customHeight="1" x14ac:dyDescent="0.25">
      <c r="B7" s="8" t="s">
        <v>0</v>
      </c>
      <c r="C7" s="8" t="s">
        <v>1</v>
      </c>
      <c r="D7" s="8" t="s">
        <v>12</v>
      </c>
      <c r="E7" s="8" t="s">
        <v>18</v>
      </c>
      <c r="F7" s="8" t="s">
        <v>11</v>
      </c>
      <c r="G7" s="8" t="s">
        <v>16</v>
      </c>
      <c r="H7" s="8" t="s">
        <v>2</v>
      </c>
      <c r="I7" s="8" t="s">
        <v>30</v>
      </c>
      <c r="J7" s="52" t="s">
        <v>26</v>
      </c>
      <c r="K7" s="52" t="s">
        <v>27</v>
      </c>
      <c r="L7" s="8" t="s">
        <v>31</v>
      </c>
      <c r="M7" s="54" t="s">
        <v>21</v>
      </c>
      <c r="N7" s="54" t="s">
        <v>22</v>
      </c>
      <c r="O7" s="54" t="s">
        <v>23</v>
      </c>
      <c r="P7" s="55" t="s">
        <v>17</v>
      </c>
      <c r="Q7" s="54" t="s">
        <v>4</v>
      </c>
      <c r="R7" s="56" t="s">
        <v>5</v>
      </c>
      <c r="S7" s="43" t="s">
        <v>7</v>
      </c>
      <c r="T7" s="43" t="s">
        <v>8</v>
      </c>
      <c r="U7" s="53" t="s">
        <v>20</v>
      </c>
      <c r="V7" s="44" t="s">
        <v>24</v>
      </c>
      <c r="W7" s="49" t="s">
        <v>29</v>
      </c>
      <c r="X7" s="45" t="s">
        <v>25</v>
      </c>
      <c r="Y7" s="17"/>
      <c r="Z7" s="21"/>
      <c r="AA7" s="26"/>
      <c r="AB7" s="27"/>
      <c r="AC7" s="22">
        <v>2020</v>
      </c>
      <c r="AD7" s="23">
        <v>210600</v>
      </c>
      <c r="AE7" s="27"/>
    </row>
    <row r="8" spans="2:31" s="10" customFormat="1" x14ac:dyDescent="0.25">
      <c r="B8" s="2"/>
      <c r="C8" s="2"/>
      <c r="D8" s="39"/>
      <c r="E8" s="57"/>
      <c r="F8" s="2"/>
      <c r="G8" s="2"/>
      <c r="H8" s="2"/>
      <c r="I8" s="57"/>
      <c r="J8" s="5"/>
      <c r="K8" s="5"/>
      <c r="L8" s="2"/>
      <c r="M8" s="2"/>
      <c r="N8" s="2"/>
      <c r="O8" s="3"/>
      <c r="P8" s="4"/>
      <c r="Q8" s="5"/>
      <c r="R8" s="5"/>
      <c r="S8" s="5"/>
      <c r="T8" s="5"/>
      <c r="U8" s="4"/>
      <c r="V8" s="46" t="b">
        <f>IF(Tabell2[[#This Row],[Feilmelding]]="Ok",IF(AND(F8="Ja",S8=DATEVALUE("01.01.2024"),T8=DATEVALUE("14.02.2024")),(AD$11*0.125*U8),IF(AND(F8="Ja",S8=DATEVALUE("15.02.2024"),T8=DATEVALUE("30.06.2024")),(AD$11*0.375*U8),IF(AND(F8="Ja",S8=DATEVALUE("01.07.2024"),T8=DATEVALUE("14.08.2024")),(AD$11*0.125*U8),IF(AND(F8="Ja",S8=DATEVALUE("15.08.2024"),T8=DATEVALUE("31.12.2024")),(AD$11*0.375*U8),IF(AND(F8="Ja",S8=DATEVALUE("01.01.2023"),T8=DATEVALUE("14.02.2023")),(AD$10*0.125*U8),IF(AND(F8="Ja",S8=DATEVALUE("15.02.2023"),T8=DATEVALUE("30.06.2023")),(AD$10*0.375*U8),IF(AND(F8="Ja",S8=DATEVALUE("01.07.2023"),T8=DATEVALUE("14.08.2023")),(AD$10*0.125*U8),IF(AND(F8="Ja",S8=DATEVALUE("15.08.2023"),T8=DATEVALUE("31.12.2023")),(AD$10*0.375*U8),IF(AND(F8="Ja",S8=DATEVALUE("01.01.2022"),T8=DATEVALUE("14.02.2022")),(AD$9*0.125*U8),IF(AND(F8="Ja",S8=DATEVALUE("15.02.2022"),T8=DATEVALUE("30.06.2022")),(AD$9*0.375*U8),IF(AND(F8="Ja",S8=DATEVALUE("01.07.2022"),T8=DATEVALUE("14.08.2022")),(AD$9*0.125*U8),IF(AND(F8="Ja",S8=DATEVALUE("15.08.2022"),T8=DATEVALUE("31.12.2022")),(AD$9*0.375*U8),IF(AND(F8="Ja",S8=DATEVALUE("01.01.2021"),T8=DATEVALUE("14.02.2021")),(AD$8*0.125*U8),IF(AND(F8="Ja",S8=DATEVALUE("15.02.2021"),T8=DATEVALUE("30.06.2021")),(AD$8*0.375*U8),IF(AND(F8="Ja",S8=DATEVALUE("01.07.2021"),T8=DATEVALUE("14.08.2021")),(AD$8*0.125*U8),IF(AND(F8="Ja",S8=DATEVALUE("15.08.2021"),T8=DATEVALUE("31.12.2021")),(AD$8*0.375*U8),IF(AND(F8="Ja",S8=DATEVALUE("01.01.2020"),T8=DATEVALUE("14.02.2020")),(AD$7*0.125*U8),IF(AND(F8="Ja",S8=DATEVALUE("15.02.2020"),T8=DATEVALUE("30.06.2020")),(AD$7*0.375*U8),IF(AND(F8="Ja",S8=DATEVALUE("01.07.2020"),T8=DATEVALUE("14.08.2020")),(AD$7*0.125*U8),IF(AND(F8="Ja",S8=DATEVALUE("15.08.2020"),T8=DATEVALUE("31.12.2020")),(AD$7*0.375*U8),IF(AND(F8="Ja",S8=DATEVALUE("01.01.2019"),T8=DATEVALUE("14.02.2019")),(AD$6*0.125*U8),IF(AND(F8="Ja",S8=DATEVALUE("15.02.2019"),T8=DATEVALUE("30.06.2019")),(AD$6*0.375*U8),IF(AND(F8="Ja",S8=DATEVALUE("01.07.2019"),T8=DATEVALUE("14.08.2019")),(AD$6*0.125*U8),IF(AND(F8="Ja",S8=DATEVALUE("15.08.2019"),T8=DATEVALUE("31.12.2019")),(AD$6*0.375*U8),IF(AND(S8=DATEVALUE("01.01.2016"),T8=DATEVALUE("30.06.2016")),(AD$3/2)*U8,IF(AND(S8=DATEVALUE("01.07.2016"),T8=DATEVALUE("31.12.2016")),(AD$3/2)*U8,IF(AND(S8=DATEVALUE("01.01.2017"),T8=DATEVALUE("30.06.2017")),(AD$4/2)*U8,IF(AND(S8=DATEVALUE("01.07.2017"),T8=DATEVALUE("31.12.2017")),(AD$4/2)*U8,IF(AND(S8=DATEVALUE("01.01.2018"),T8=DATEVALUE("30.06.2018")),(AD$5/2)*U8,IF(AND(S8=DATEVALUE("01.07.2018"),T8=DATEVALUE("31.12.2018")),(AD$5/2)*U8,IF(AND(S8=DATEVALUE("01.01.2019"),T8=DATEVALUE("30.06.2019")),(AD$6/2)*U8,IF(AND(S8=DATEVALUE("01.07.2019"),T8=DATEVALUE("31.12.2019")),(AD$6/2)*U8,IF(AND(S8=DATEVALUE("01.01.2020"),T8=DATEVALUE("30.06.2020")),(AD$7/2)*U8,IF(AND(S8=DATEVALUE("01.07.2020"),T8=DATEVALUE("31.12.2020")),(AD$7/2)*U8,IF(AND(S8=DATEVALUE("01.01.2021"),T8=DATEVALUE("30.06.2021")),(AD$8/2)*U8,IF(AND(S8=DATEVALUE("01.07.2021"),T8=DATEVALUE("31.12.2021")),(AD$8/2)*U8,IF(AND(S8=DATEVALUE("01.01.2022"),T8=DATEVALUE("30.06.2022")),(AD$9/2)*U8,IF(AND(S8=DATEVALUE("01.07.2022"),T8=DATEVALUE("31.12.2022")),(AD$9/2)*U8,IF(AND(S8=DATEVALUE("01.01.2023"),T8=DATEVALUE("30.06.2023")),(AD$10/2)*U8,IF(AND(S8=DATEVALUE("01.07.2023"),T8=DATEVALUE("31.12.2023")),(AD$10/2)*U8,IF(AND(S8=DATEVALUE("01.01.2024"),T8=DATEVALUE("30.06.2024")),(AD$11/2)*U8,IF(AND(S8=DATEVALUE("01.07.2024"),T8=DATEVALUE("31.12.2024")),(AD$11/2)*U8,(DAYS360(S8,T8)*(D$4/360)*U8))))))))))))))))))))))))))))))))))))))))))))</f>
        <v>0</v>
      </c>
      <c r="W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" s="47"/>
      <c r="Y8" s="17"/>
      <c r="Z8" s="28"/>
      <c r="AA8" s="28"/>
      <c r="AB8" s="29"/>
      <c r="AC8" s="24">
        <v>2021</v>
      </c>
      <c r="AD8" s="25">
        <v>217800</v>
      </c>
      <c r="AE8" s="30"/>
    </row>
    <row r="9" spans="2:31" s="10" customFormat="1" x14ac:dyDescent="0.25">
      <c r="B9" s="2"/>
      <c r="C9" s="2"/>
      <c r="D9" s="39"/>
      <c r="E9" s="57"/>
      <c r="F9" s="2"/>
      <c r="G9" s="2"/>
      <c r="H9" s="2"/>
      <c r="I9" s="57"/>
      <c r="J9" s="5"/>
      <c r="K9" s="5"/>
      <c r="L9" s="2"/>
      <c r="M9" s="2"/>
      <c r="N9" s="2"/>
      <c r="O9" s="3"/>
      <c r="P9" s="4"/>
      <c r="Q9" s="5"/>
      <c r="R9" s="5"/>
      <c r="S9" s="5"/>
      <c r="T9" s="5"/>
      <c r="U9" s="4"/>
      <c r="V9" s="46" t="b">
        <f>IF(Tabell2[[#This Row],[Feilmelding]]="Ok",IF(AND(F9="Ja",S9=DATEVALUE("01.01.2024"),T9=DATEVALUE("14.02.2024")),(AD$11*0.125*U9),IF(AND(F9="Ja",S9=DATEVALUE("15.02.2024"),T9=DATEVALUE("30.06.2024")),(AD$11*0.375*U9),IF(AND(F9="Ja",S9=DATEVALUE("01.07.2024"),T9=DATEVALUE("14.08.2024")),(AD$11*0.125*U9),IF(AND(F9="Ja",S9=DATEVALUE("15.08.2024"),T9=DATEVALUE("31.12.2024")),(AD$11*0.375*U9),IF(AND(F9="Ja",S9=DATEVALUE("01.01.2023"),T9=DATEVALUE("14.02.2023")),(AD$10*0.125*U9),IF(AND(F9="Ja",S9=DATEVALUE("15.02.2023"),T9=DATEVALUE("30.06.2023")),(AD$10*0.375*U9),IF(AND(F9="Ja",S9=DATEVALUE("01.07.2023"),T9=DATEVALUE("14.08.2023")),(AD$10*0.125*U9),IF(AND(F9="Ja",S9=DATEVALUE("15.08.2023"),T9=DATEVALUE("31.12.2023")),(AD$10*0.375*U9),IF(AND(F9="Ja",S9=DATEVALUE("01.01.2022"),T9=DATEVALUE("14.02.2022")),(AD$9*0.125*U9),IF(AND(F9="Ja",S9=DATEVALUE("15.02.2022"),T9=DATEVALUE("30.06.2022")),(AD$9*0.375*U9),IF(AND(F9="Ja",S9=DATEVALUE("01.07.2022"),T9=DATEVALUE("14.08.2022")),(AD$9*0.125*U9),IF(AND(F9="Ja",S9=DATEVALUE("15.08.2022"),T9=DATEVALUE("31.12.2022")),(AD$9*0.375*U9),IF(AND(F9="Ja",S9=DATEVALUE("01.01.2021"),T9=DATEVALUE("14.02.2021")),(AD$8*0.125*U9),IF(AND(F9="Ja",S9=DATEVALUE("15.02.2021"),T9=DATEVALUE("30.06.2021")),(AD$8*0.375*U9),IF(AND(F9="Ja",S9=DATEVALUE("01.07.2021"),T9=DATEVALUE("14.08.2021")),(AD$8*0.125*U9),IF(AND(F9="Ja",S9=DATEVALUE("15.08.2021"),T9=DATEVALUE("31.12.2021")),(AD$8*0.375*U9),IF(AND(F9="Ja",S9=DATEVALUE("01.01.2020"),T9=DATEVALUE("14.02.2020")),(AD$7*0.125*U9),IF(AND(F9="Ja",S9=DATEVALUE("15.02.2020"),T9=DATEVALUE("30.06.2020")),(AD$7*0.375*U9),IF(AND(F9="Ja",S9=DATEVALUE("01.07.2020"),T9=DATEVALUE("14.08.2020")),(AD$7*0.125*U9),IF(AND(F9="Ja",S9=DATEVALUE("15.08.2020"),T9=DATEVALUE("31.12.2020")),(AD$7*0.375*U9),IF(AND(F9="Ja",S9=DATEVALUE("01.01.2019"),T9=DATEVALUE("14.02.2019")),(AD$6*0.125*U9),IF(AND(F9="Ja",S9=DATEVALUE("15.02.2019"),T9=DATEVALUE("30.06.2019")),(AD$6*0.375*U9),IF(AND(F9="Ja",S9=DATEVALUE("01.07.2019"),T9=DATEVALUE("14.08.2019")),(AD$6*0.125*U9),IF(AND(F9="Ja",S9=DATEVALUE("15.08.2019"),T9=DATEVALUE("31.12.2019")),(AD$6*0.375*U9),IF(AND(S9=DATEVALUE("01.01.2016"),T9=DATEVALUE("30.06.2016")),(AD$3/2)*U9,IF(AND(S9=DATEVALUE("01.07.2016"),T9=DATEVALUE("31.12.2016")),(AD$3/2)*U9,IF(AND(S9=DATEVALUE("01.01.2017"),T9=DATEVALUE("30.06.2017")),(AD$4/2)*U9,IF(AND(S9=DATEVALUE("01.07.2017"),T9=DATEVALUE("31.12.2017")),(AD$4/2)*U9,IF(AND(S9=DATEVALUE("01.01.2018"),T9=DATEVALUE("30.06.2018")),(AD$5/2)*U9,IF(AND(S9=DATEVALUE("01.07.2018"),T9=DATEVALUE("31.12.2018")),(AD$5/2)*U9,IF(AND(S9=DATEVALUE("01.01.2019"),T9=DATEVALUE("30.06.2019")),(AD$6/2)*U9,IF(AND(S9=DATEVALUE("01.07.2019"),T9=DATEVALUE("31.12.2019")),(AD$6/2)*U9,IF(AND(S9=DATEVALUE("01.01.2020"),T9=DATEVALUE("30.06.2020")),(AD$7/2)*U9,IF(AND(S9=DATEVALUE("01.07.2020"),T9=DATEVALUE("31.12.2020")),(AD$7/2)*U9,IF(AND(S9=DATEVALUE("01.01.2021"),T9=DATEVALUE("30.06.2021")),(AD$8/2)*U9,IF(AND(S9=DATEVALUE("01.07.2021"),T9=DATEVALUE("31.12.2021")),(AD$8/2)*U9,IF(AND(S9=DATEVALUE("01.01.2022"),T9=DATEVALUE("30.06.2022")),(AD$9/2)*U9,IF(AND(S9=DATEVALUE("01.07.2022"),T9=DATEVALUE("31.12.2022")),(AD$9/2)*U9,IF(AND(S9=DATEVALUE("01.01.2023"),T9=DATEVALUE("30.06.2023")),(AD$10/2)*U9,IF(AND(S9=DATEVALUE("01.07.2023"),T9=DATEVALUE("31.12.2023")),(AD$10/2)*U9,IF(AND(S9=DATEVALUE("01.01.2024"),T9=DATEVALUE("30.06.2024")),(AD$11/2)*U9,IF(AND(S9=DATEVALUE("01.07.2024"),T9=DATEVALUE("31.12.2024")),(AD$11/2)*U9,(DAYS360(S9,T9)*(D$4/360)*U9))))))))))))))))))))))))))))))))))))))))))))</f>
        <v>0</v>
      </c>
      <c r="W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" s="47"/>
      <c r="Y9" s="17"/>
      <c r="Z9" s="33"/>
      <c r="AA9" s="28"/>
      <c r="AB9" s="30"/>
      <c r="AC9" s="22">
        <v>2022</v>
      </c>
      <c r="AD9" s="23">
        <v>227880</v>
      </c>
      <c r="AE9" s="30"/>
    </row>
    <row r="10" spans="2:31" s="10" customFormat="1" x14ac:dyDescent="0.25">
      <c r="B10" s="2"/>
      <c r="C10" s="2"/>
      <c r="D10" s="39"/>
      <c r="E10" s="57"/>
      <c r="F10" s="2"/>
      <c r="G10" s="2"/>
      <c r="H10" s="2"/>
      <c r="I10" s="57"/>
      <c r="J10" s="5"/>
      <c r="K10" s="5"/>
      <c r="L10" s="2"/>
      <c r="M10" s="2"/>
      <c r="N10" s="2"/>
      <c r="O10" s="3"/>
      <c r="P10" s="4"/>
      <c r="Q10" s="5"/>
      <c r="R10" s="5"/>
      <c r="S10" s="5"/>
      <c r="T10" s="5"/>
      <c r="U10" s="4"/>
      <c r="V10" s="46" t="b">
        <f>IF(Tabell2[[#This Row],[Feilmelding]]="Ok",IF(AND(F10="Ja",S10=DATEVALUE("01.01.2024"),T10=DATEVALUE("14.02.2024")),(AD$11*0.125*U10),IF(AND(F10="Ja",S10=DATEVALUE("15.02.2024"),T10=DATEVALUE("30.06.2024")),(AD$11*0.375*U10),IF(AND(F10="Ja",S10=DATEVALUE("01.07.2024"),T10=DATEVALUE("14.08.2024")),(AD$11*0.125*U10),IF(AND(F10="Ja",S10=DATEVALUE("15.08.2024"),T10=DATEVALUE("31.12.2024")),(AD$11*0.375*U10),IF(AND(F10="Ja",S10=DATEVALUE("01.01.2023"),T10=DATEVALUE("14.02.2023")),(AD$10*0.125*U10),IF(AND(F10="Ja",S10=DATEVALUE("15.02.2023"),T10=DATEVALUE("30.06.2023")),(AD$10*0.375*U10),IF(AND(F10="Ja",S10=DATEVALUE("01.07.2023"),T10=DATEVALUE("14.08.2023")),(AD$10*0.125*U10),IF(AND(F10="Ja",S10=DATEVALUE("15.08.2023"),T10=DATEVALUE("31.12.2023")),(AD$10*0.375*U10),IF(AND(F10="Ja",S10=DATEVALUE("01.01.2022"),T10=DATEVALUE("14.02.2022")),(AD$9*0.125*U10),IF(AND(F10="Ja",S10=DATEVALUE("15.02.2022"),T10=DATEVALUE("30.06.2022")),(AD$9*0.375*U10),IF(AND(F10="Ja",S10=DATEVALUE("01.07.2022"),T10=DATEVALUE("14.08.2022")),(AD$9*0.125*U10),IF(AND(F10="Ja",S10=DATEVALUE("15.08.2022"),T10=DATEVALUE("31.12.2022")),(AD$9*0.375*U10),IF(AND(F10="Ja",S10=DATEVALUE("01.01.2021"),T10=DATEVALUE("14.02.2021")),(AD$8*0.125*U10),IF(AND(F10="Ja",S10=DATEVALUE("15.02.2021"),T10=DATEVALUE("30.06.2021")),(AD$8*0.375*U10),IF(AND(F10="Ja",S10=DATEVALUE("01.07.2021"),T10=DATEVALUE("14.08.2021")),(AD$8*0.125*U10),IF(AND(F10="Ja",S10=DATEVALUE("15.08.2021"),T10=DATEVALUE("31.12.2021")),(AD$8*0.375*U10),IF(AND(F10="Ja",S10=DATEVALUE("01.01.2020"),T10=DATEVALUE("14.02.2020")),(AD$7*0.125*U10),IF(AND(F10="Ja",S10=DATEVALUE("15.02.2020"),T10=DATEVALUE("30.06.2020")),(AD$7*0.375*U10),IF(AND(F10="Ja",S10=DATEVALUE("01.07.2020"),T10=DATEVALUE("14.08.2020")),(AD$7*0.125*U10),IF(AND(F10="Ja",S10=DATEVALUE("15.08.2020"),T10=DATEVALUE("31.12.2020")),(AD$7*0.375*U10),IF(AND(F10="Ja",S10=DATEVALUE("01.01.2019"),T10=DATEVALUE("14.02.2019")),(AD$6*0.125*U10),IF(AND(F10="Ja",S10=DATEVALUE("15.02.2019"),T10=DATEVALUE("30.06.2019")),(AD$6*0.375*U10),IF(AND(F10="Ja",S10=DATEVALUE("01.07.2019"),T10=DATEVALUE("14.08.2019")),(AD$6*0.125*U10),IF(AND(F10="Ja",S10=DATEVALUE("15.08.2019"),T10=DATEVALUE("31.12.2019")),(AD$6*0.375*U10),IF(AND(S10=DATEVALUE("01.01.2016"),T10=DATEVALUE("30.06.2016")),(AD$3/2)*U10,IF(AND(S10=DATEVALUE("01.07.2016"),T10=DATEVALUE("31.12.2016")),(AD$3/2)*U10,IF(AND(S10=DATEVALUE("01.01.2017"),T10=DATEVALUE("30.06.2017")),(AD$4/2)*U10,IF(AND(S10=DATEVALUE("01.07.2017"),T10=DATEVALUE("31.12.2017")),(AD$4/2)*U10,IF(AND(S10=DATEVALUE("01.01.2018"),T10=DATEVALUE("30.06.2018")),(AD$5/2)*U10,IF(AND(S10=DATEVALUE("01.07.2018"),T10=DATEVALUE("31.12.2018")),(AD$5/2)*U10,IF(AND(S10=DATEVALUE("01.01.2019"),T10=DATEVALUE("30.06.2019")),(AD$6/2)*U10,IF(AND(S10=DATEVALUE("01.07.2019"),T10=DATEVALUE("31.12.2019")),(AD$6/2)*U10,IF(AND(S10=DATEVALUE("01.01.2020"),T10=DATEVALUE("30.06.2020")),(AD$7/2)*U10,IF(AND(S10=DATEVALUE("01.07.2020"),T10=DATEVALUE("31.12.2020")),(AD$7/2)*U10,IF(AND(S10=DATEVALUE("01.01.2021"),T10=DATEVALUE("30.06.2021")),(AD$8/2)*U10,IF(AND(S10=DATEVALUE("01.07.2021"),T10=DATEVALUE("31.12.2021")),(AD$8/2)*U10,IF(AND(S10=DATEVALUE("01.01.2022"),T10=DATEVALUE("30.06.2022")),(AD$9/2)*U10,IF(AND(S10=DATEVALUE("01.07.2022"),T10=DATEVALUE("31.12.2022")),(AD$9/2)*U10,IF(AND(S10=DATEVALUE("01.01.2023"),T10=DATEVALUE("30.06.2023")),(AD$10/2)*U10,IF(AND(S10=DATEVALUE("01.07.2023"),T10=DATEVALUE("31.12.2023")),(AD$10/2)*U10,IF(AND(S10=DATEVALUE("01.01.2024"),T10=DATEVALUE("30.06.2024")),(AD$11/2)*U10,IF(AND(S10=DATEVALUE("01.07.2024"),T10=DATEVALUE("31.12.2024")),(AD$11/2)*U10,(DAYS360(S10,T10)*(D$4/360)*U10))))))))))))))))))))))))))))))))))))))))))))</f>
        <v>0</v>
      </c>
      <c r="W1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" s="47"/>
      <c r="Y10" s="17"/>
      <c r="Z10" s="33"/>
      <c r="AA10" s="28"/>
      <c r="AB10" s="30"/>
      <c r="AC10" s="24">
        <v>2023</v>
      </c>
      <c r="AD10" s="25">
        <v>240780</v>
      </c>
      <c r="AE10" s="30"/>
    </row>
    <row r="11" spans="2:31" s="10" customFormat="1" x14ac:dyDescent="0.25">
      <c r="B11" s="2"/>
      <c r="C11" s="2"/>
      <c r="D11" s="39"/>
      <c r="E11" s="57"/>
      <c r="F11" s="2"/>
      <c r="G11" s="2"/>
      <c r="H11" s="2"/>
      <c r="I11" s="57"/>
      <c r="J11" s="5"/>
      <c r="K11" s="5"/>
      <c r="L11" s="2"/>
      <c r="M11" s="2"/>
      <c r="N11" s="2"/>
      <c r="O11" s="3"/>
      <c r="P11" s="4"/>
      <c r="Q11" s="5"/>
      <c r="R11" s="5"/>
      <c r="S11" s="5"/>
      <c r="T11" s="5"/>
      <c r="U11" s="4"/>
      <c r="V11" s="46" t="b">
        <f>IF(Tabell2[[#This Row],[Feilmelding]]="Ok",IF(AND(F11="Ja",S11=DATEVALUE("01.01.2024"),T11=DATEVALUE("14.02.2024")),(AD$11*0.125*U11),IF(AND(F11="Ja",S11=DATEVALUE("15.02.2024"),T11=DATEVALUE("30.06.2024")),(AD$11*0.375*U11),IF(AND(F11="Ja",S11=DATEVALUE("01.07.2024"),T11=DATEVALUE("14.08.2024")),(AD$11*0.125*U11),IF(AND(F11="Ja",S11=DATEVALUE("15.08.2024"),T11=DATEVALUE("31.12.2024")),(AD$11*0.375*U11),IF(AND(F11="Ja",S11=DATEVALUE("01.01.2023"),T11=DATEVALUE("14.02.2023")),(AD$10*0.125*U11),IF(AND(F11="Ja",S11=DATEVALUE("15.02.2023"),T11=DATEVALUE("30.06.2023")),(AD$10*0.375*U11),IF(AND(F11="Ja",S11=DATEVALUE("01.07.2023"),T11=DATEVALUE("14.08.2023")),(AD$10*0.125*U11),IF(AND(F11="Ja",S11=DATEVALUE("15.08.2023"),T11=DATEVALUE("31.12.2023")),(AD$10*0.375*U11),IF(AND(F11="Ja",S11=DATEVALUE("01.01.2022"),T11=DATEVALUE("14.02.2022")),(AD$9*0.125*U11),IF(AND(F11="Ja",S11=DATEVALUE("15.02.2022"),T11=DATEVALUE("30.06.2022")),(AD$9*0.375*U11),IF(AND(F11="Ja",S11=DATEVALUE("01.07.2022"),T11=DATEVALUE("14.08.2022")),(AD$9*0.125*U11),IF(AND(F11="Ja",S11=DATEVALUE("15.08.2022"),T11=DATEVALUE("31.12.2022")),(AD$9*0.375*U11),IF(AND(F11="Ja",S11=DATEVALUE("01.01.2021"),T11=DATEVALUE("14.02.2021")),(AD$8*0.125*U11),IF(AND(F11="Ja",S11=DATEVALUE("15.02.2021"),T11=DATEVALUE("30.06.2021")),(AD$8*0.375*U11),IF(AND(F11="Ja",S11=DATEVALUE("01.07.2021"),T11=DATEVALUE("14.08.2021")),(AD$8*0.125*U11),IF(AND(F11="Ja",S11=DATEVALUE("15.08.2021"),T11=DATEVALUE("31.12.2021")),(AD$8*0.375*U11),IF(AND(F11="Ja",S11=DATEVALUE("01.01.2020"),T11=DATEVALUE("14.02.2020")),(AD$7*0.125*U11),IF(AND(F11="Ja",S11=DATEVALUE("15.02.2020"),T11=DATEVALUE("30.06.2020")),(AD$7*0.375*U11),IF(AND(F11="Ja",S11=DATEVALUE("01.07.2020"),T11=DATEVALUE("14.08.2020")),(AD$7*0.125*U11),IF(AND(F11="Ja",S11=DATEVALUE("15.08.2020"),T11=DATEVALUE("31.12.2020")),(AD$7*0.375*U11),IF(AND(F11="Ja",S11=DATEVALUE("01.01.2019"),T11=DATEVALUE("14.02.2019")),(AD$6*0.125*U11),IF(AND(F11="Ja",S11=DATEVALUE("15.02.2019"),T11=DATEVALUE("30.06.2019")),(AD$6*0.375*U11),IF(AND(F11="Ja",S11=DATEVALUE("01.07.2019"),T11=DATEVALUE("14.08.2019")),(AD$6*0.125*U11),IF(AND(F11="Ja",S11=DATEVALUE("15.08.2019"),T11=DATEVALUE("31.12.2019")),(AD$6*0.375*U11),IF(AND(S11=DATEVALUE("01.01.2016"),T11=DATEVALUE("30.06.2016")),(AD$3/2)*U11,IF(AND(S11=DATEVALUE("01.07.2016"),T11=DATEVALUE("31.12.2016")),(AD$3/2)*U11,IF(AND(S11=DATEVALUE("01.01.2017"),T11=DATEVALUE("30.06.2017")),(AD$4/2)*U11,IF(AND(S11=DATEVALUE("01.07.2017"),T11=DATEVALUE("31.12.2017")),(AD$4/2)*U11,IF(AND(S11=DATEVALUE("01.01.2018"),T11=DATEVALUE("30.06.2018")),(AD$5/2)*U11,IF(AND(S11=DATEVALUE("01.07.2018"),T11=DATEVALUE("31.12.2018")),(AD$5/2)*U11,IF(AND(S11=DATEVALUE("01.01.2019"),T11=DATEVALUE("30.06.2019")),(AD$6/2)*U11,IF(AND(S11=DATEVALUE("01.07.2019"),T11=DATEVALUE("31.12.2019")),(AD$6/2)*U11,IF(AND(S11=DATEVALUE("01.01.2020"),T11=DATEVALUE("30.06.2020")),(AD$7/2)*U11,IF(AND(S11=DATEVALUE("01.07.2020"),T11=DATEVALUE("31.12.2020")),(AD$7/2)*U11,IF(AND(S11=DATEVALUE("01.01.2021"),T11=DATEVALUE("30.06.2021")),(AD$8/2)*U11,IF(AND(S11=DATEVALUE("01.07.2021"),T11=DATEVALUE("31.12.2021")),(AD$8/2)*U11,IF(AND(S11=DATEVALUE("01.01.2022"),T11=DATEVALUE("30.06.2022")),(AD$9/2)*U11,IF(AND(S11=DATEVALUE("01.07.2022"),T11=DATEVALUE("31.12.2022")),(AD$9/2)*U11,IF(AND(S11=DATEVALUE("01.01.2023"),T11=DATEVALUE("30.06.2023")),(AD$10/2)*U11,IF(AND(S11=DATEVALUE("01.07.2023"),T11=DATEVALUE("31.12.2023")),(AD$10/2)*U11,IF(AND(S11=DATEVALUE("01.01.2024"),T11=DATEVALUE("30.06.2024")),(AD$11/2)*U11,IF(AND(S11=DATEVALUE("01.07.2024"),T11=DATEVALUE("31.12.2024")),(AD$11/2)*U11,(DAYS360(S11,T11)*(D$4/360)*U11))))))))))))))))))))))))))))))))))))))))))))</f>
        <v>0</v>
      </c>
      <c r="W1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" s="47"/>
      <c r="Y11" s="17"/>
      <c r="Z11" s="28"/>
      <c r="AA11" s="28"/>
      <c r="AB11" s="30"/>
      <c r="AC11" s="22">
        <v>2024</v>
      </c>
      <c r="AD11" s="23">
        <v>252144</v>
      </c>
      <c r="AE11" s="30"/>
    </row>
    <row r="12" spans="2:31" s="10" customFormat="1" x14ac:dyDescent="0.25">
      <c r="B12" s="2"/>
      <c r="C12" s="2"/>
      <c r="D12" s="39"/>
      <c r="E12" s="57"/>
      <c r="F12" s="2"/>
      <c r="G12" s="2"/>
      <c r="H12" s="2"/>
      <c r="I12" s="57"/>
      <c r="J12" s="5"/>
      <c r="K12" s="5"/>
      <c r="L12" s="2"/>
      <c r="M12" s="2"/>
      <c r="N12" s="2"/>
      <c r="O12" s="3"/>
      <c r="P12" s="4"/>
      <c r="Q12" s="5"/>
      <c r="R12" s="5"/>
      <c r="S12" s="5"/>
      <c r="T12" s="5"/>
      <c r="U12" s="4"/>
      <c r="V12" s="46" t="b">
        <f>IF(Tabell2[[#This Row],[Feilmelding]]="Ok",IF(AND(F12="Ja",S12=DATEVALUE("01.01.2024"),T12=DATEVALUE("14.02.2024")),(AD$11*0.125*U12),IF(AND(F12="Ja",S12=DATEVALUE("15.02.2024"),T12=DATEVALUE("30.06.2024")),(AD$11*0.375*U12),IF(AND(F12="Ja",S12=DATEVALUE("01.07.2024"),T12=DATEVALUE("14.08.2024")),(AD$11*0.125*U12),IF(AND(F12="Ja",S12=DATEVALUE("15.08.2024"),T12=DATEVALUE("31.12.2024")),(AD$11*0.375*U12),IF(AND(F12="Ja",S12=DATEVALUE("01.01.2023"),T12=DATEVALUE("14.02.2023")),(AD$10*0.125*U12),IF(AND(F12="Ja",S12=DATEVALUE("15.02.2023"),T12=DATEVALUE("30.06.2023")),(AD$10*0.375*U12),IF(AND(F12="Ja",S12=DATEVALUE("01.07.2023"),T12=DATEVALUE("14.08.2023")),(AD$10*0.125*U12),IF(AND(F12="Ja",S12=DATEVALUE("15.08.2023"),T12=DATEVALUE("31.12.2023")),(AD$10*0.375*U12),IF(AND(F12="Ja",S12=DATEVALUE("01.01.2022"),T12=DATEVALUE("14.02.2022")),(AD$9*0.125*U12),IF(AND(F12="Ja",S12=DATEVALUE("15.02.2022"),T12=DATEVALUE("30.06.2022")),(AD$9*0.375*U12),IF(AND(F12="Ja",S12=DATEVALUE("01.07.2022"),T12=DATEVALUE("14.08.2022")),(AD$9*0.125*U12),IF(AND(F12="Ja",S12=DATEVALUE("15.08.2022"),T12=DATEVALUE("31.12.2022")),(AD$9*0.375*U12),IF(AND(F12="Ja",S12=DATEVALUE("01.01.2021"),T12=DATEVALUE("14.02.2021")),(AD$8*0.125*U12),IF(AND(F12="Ja",S12=DATEVALUE("15.02.2021"),T12=DATEVALUE("30.06.2021")),(AD$8*0.375*U12),IF(AND(F12="Ja",S12=DATEVALUE("01.07.2021"),T12=DATEVALUE("14.08.2021")),(AD$8*0.125*U12),IF(AND(F12="Ja",S12=DATEVALUE("15.08.2021"),T12=DATEVALUE("31.12.2021")),(AD$8*0.375*U12),IF(AND(F12="Ja",S12=DATEVALUE("01.01.2020"),T12=DATEVALUE("14.02.2020")),(AD$7*0.125*U12),IF(AND(F12="Ja",S12=DATEVALUE("15.02.2020"),T12=DATEVALUE("30.06.2020")),(AD$7*0.375*U12),IF(AND(F12="Ja",S12=DATEVALUE("01.07.2020"),T12=DATEVALUE("14.08.2020")),(AD$7*0.125*U12),IF(AND(F12="Ja",S12=DATEVALUE("15.08.2020"),T12=DATEVALUE("31.12.2020")),(AD$7*0.375*U12),IF(AND(F12="Ja",S12=DATEVALUE("01.01.2019"),T12=DATEVALUE("14.02.2019")),(AD$6*0.125*U12),IF(AND(F12="Ja",S12=DATEVALUE("15.02.2019"),T12=DATEVALUE("30.06.2019")),(AD$6*0.375*U12),IF(AND(F12="Ja",S12=DATEVALUE("01.07.2019"),T12=DATEVALUE("14.08.2019")),(AD$6*0.125*U12),IF(AND(F12="Ja",S12=DATEVALUE("15.08.2019"),T12=DATEVALUE("31.12.2019")),(AD$6*0.375*U12),IF(AND(S12=DATEVALUE("01.01.2016"),T12=DATEVALUE("30.06.2016")),(AD$3/2)*U12,IF(AND(S12=DATEVALUE("01.07.2016"),T12=DATEVALUE("31.12.2016")),(AD$3/2)*U12,IF(AND(S12=DATEVALUE("01.01.2017"),T12=DATEVALUE("30.06.2017")),(AD$4/2)*U12,IF(AND(S12=DATEVALUE("01.07.2017"),T12=DATEVALUE("31.12.2017")),(AD$4/2)*U12,IF(AND(S12=DATEVALUE("01.01.2018"),T12=DATEVALUE("30.06.2018")),(AD$5/2)*U12,IF(AND(S12=DATEVALUE("01.07.2018"),T12=DATEVALUE("31.12.2018")),(AD$5/2)*U12,IF(AND(S12=DATEVALUE("01.01.2019"),T12=DATEVALUE("30.06.2019")),(AD$6/2)*U12,IF(AND(S12=DATEVALUE("01.07.2019"),T12=DATEVALUE("31.12.2019")),(AD$6/2)*U12,IF(AND(S12=DATEVALUE("01.01.2020"),T12=DATEVALUE("30.06.2020")),(AD$7/2)*U12,IF(AND(S12=DATEVALUE("01.07.2020"),T12=DATEVALUE("31.12.2020")),(AD$7/2)*U12,IF(AND(S12=DATEVALUE("01.01.2021"),T12=DATEVALUE("30.06.2021")),(AD$8/2)*U12,IF(AND(S12=DATEVALUE("01.07.2021"),T12=DATEVALUE("31.12.2021")),(AD$8/2)*U12,IF(AND(S12=DATEVALUE("01.01.2022"),T12=DATEVALUE("30.06.2022")),(AD$9/2)*U12,IF(AND(S12=DATEVALUE("01.07.2022"),T12=DATEVALUE("31.12.2022")),(AD$9/2)*U12,IF(AND(S12=DATEVALUE("01.01.2023"),T12=DATEVALUE("30.06.2023")),(AD$10/2)*U12,IF(AND(S12=DATEVALUE("01.07.2023"),T12=DATEVALUE("31.12.2023")),(AD$10/2)*U12,IF(AND(S12=DATEVALUE("01.01.2024"),T12=DATEVALUE("30.06.2024")),(AD$11/2)*U12,IF(AND(S12=DATEVALUE("01.07.2024"),T12=DATEVALUE("31.12.2024")),(AD$11/2)*U12,(DAYS360(S12,T12)*(D$4/360)*U12))))))))))))))))))))))))))))))))))))))))))))</f>
        <v>0</v>
      </c>
      <c r="W1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" s="47"/>
      <c r="Y12" s="17"/>
      <c r="Z12" s="28"/>
      <c r="AA12" s="28"/>
      <c r="AB12" s="30"/>
      <c r="AC12" s="24"/>
      <c r="AD12" s="25"/>
      <c r="AE12" s="30"/>
    </row>
    <row r="13" spans="2:31" s="10" customFormat="1" x14ac:dyDescent="0.25">
      <c r="B13" s="2"/>
      <c r="C13" s="2"/>
      <c r="D13" s="39"/>
      <c r="E13" s="57"/>
      <c r="F13" s="2"/>
      <c r="G13" s="2"/>
      <c r="H13" s="2"/>
      <c r="I13" s="57"/>
      <c r="J13" s="5"/>
      <c r="K13" s="5"/>
      <c r="L13" s="2"/>
      <c r="M13" s="2"/>
      <c r="N13" s="2"/>
      <c r="O13" s="3"/>
      <c r="P13" s="4"/>
      <c r="Q13" s="5"/>
      <c r="R13" s="5"/>
      <c r="S13" s="5"/>
      <c r="T13" s="5"/>
      <c r="U13" s="4"/>
      <c r="V13" s="46" t="b">
        <f>IF(Tabell2[[#This Row],[Feilmelding]]="Ok",IF(AND(F13="Ja",S13=DATEVALUE("01.01.2024"),T13=DATEVALUE("14.02.2024")),(AD$11*0.125*U13),IF(AND(F13="Ja",S13=DATEVALUE("15.02.2024"),T13=DATEVALUE("30.06.2024")),(AD$11*0.375*U13),IF(AND(F13="Ja",S13=DATEVALUE("01.07.2024"),T13=DATEVALUE("14.08.2024")),(AD$11*0.125*U13),IF(AND(F13="Ja",S13=DATEVALUE("15.08.2024"),T13=DATEVALUE("31.12.2024")),(AD$11*0.375*U13),IF(AND(F13="Ja",S13=DATEVALUE("01.01.2023"),T13=DATEVALUE("14.02.2023")),(AD$10*0.125*U13),IF(AND(F13="Ja",S13=DATEVALUE("15.02.2023"),T13=DATEVALUE("30.06.2023")),(AD$10*0.375*U13),IF(AND(F13="Ja",S13=DATEVALUE("01.07.2023"),T13=DATEVALUE("14.08.2023")),(AD$10*0.125*U13),IF(AND(F13="Ja",S13=DATEVALUE("15.08.2023"),T13=DATEVALUE("31.12.2023")),(AD$10*0.375*U13),IF(AND(F13="Ja",S13=DATEVALUE("01.01.2022"),T13=DATEVALUE("14.02.2022")),(AD$9*0.125*U13),IF(AND(F13="Ja",S13=DATEVALUE("15.02.2022"),T13=DATEVALUE("30.06.2022")),(AD$9*0.375*U13),IF(AND(F13="Ja",S13=DATEVALUE("01.07.2022"),T13=DATEVALUE("14.08.2022")),(AD$9*0.125*U13),IF(AND(F13="Ja",S13=DATEVALUE("15.08.2022"),T13=DATEVALUE("31.12.2022")),(AD$9*0.375*U13),IF(AND(F13="Ja",S13=DATEVALUE("01.01.2021"),T13=DATEVALUE("14.02.2021")),(AD$8*0.125*U13),IF(AND(F13="Ja",S13=DATEVALUE("15.02.2021"),T13=DATEVALUE("30.06.2021")),(AD$8*0.375*U13),IF(AND(F13="Ja",S13=DATEVALUE("01.07.2021"),T13=DATEVALUE("14.08.2021")),(AD$8*0.125*U13),IF(AND(F13="Ja",S13=DATEVALUE("15.08.2021"),T13=DATEVALUE("31.12.2021")),(AD$8*0.375*U13),IF(AND(F13="Ja",S13=DATEVALUE("01.01.2020"),T13=DATEVALUE("14.02.2020")),(AD$7*0.125*U13),IF(AND(F13="Ja",S13=DATEVALUE("15.02.2020"),T13=DATEVALUE("30.06.2020")),(AD$7*0.375*U13),IF(AND(F13="Ja",S13=DATEVALUE("01.07.2020"),T13=DATEVALUE("14.08.2020")),(AD$7*0.125*U13),IF(AND(F13="Ja",S13=DATEVALUE("15.08.2020"),T13=DATEVALUE("31.12.2020")),(AD$7*0.375*U13),IF(AND(F13="Ja",S13=DATEVALUE("01.01.2019"),T13=DATEVALUE("14.02.2019")),(AD$6*0.125*U13),IF(AND(F13="Ja",S13=DATEVALUE("15.02.2019"),T13=DATEVALUE("30.06.2019")),(AD$6*0.375*U13),IF(AND(F13="Ja",S13=DATEVALUE("01.07.2019"),T13=DATEVALUE("14.08.2019")),(AD$6*0.125*U13),IF(AND(F13="Ja",S13=DATEVALUE("15.08.2019"),T13=DATEVALUE("31.12.2019")),(AD$6*0.375*U13),IF(AND(S13=DATEVALUE("01.01.2016"),T13=DATEVALUE("30.06.2016")),(AD$3/2)*U13,IF(AND(S13=DATEVALUE("01.07.2016"),T13=DATEVALUE("31.12.2016")),(AD$3/2)*U13,IF(AND(S13=DATEVALUE("01.01.2017"),T13=DATEVALUE("30.06.2017")),(AD$4/2)*U13,IF(AND(S13=DATEVALUE("01.07.2017"),T13=DATEVALUE("31.12.2017")),(AD$4/2)*U13,IF(AND(S13=DATEVALUE("01.01.2018"),T13=DATEVALUE("30.06.2018")),(AD$5/2)*U13,IF(AND(S13=DATEVALUE("01.07.2018"),T13=DATEVALUE("31.12.2018")),(AD$5/2)*U13,IF(AND(S13=DATEVALUE("01.01.2019"),T13=DATEVALUE("30.06.2019")),(AD$6/2)*U13,IF(AND(S13=DATEVALUE("01.07.2019"),T13=DATEVALUE("31.12.2019")),(AD$6/2)*U13,IF(AND(S13=DATEVALUE("01.01.2020"),T13=DATEVALUE("30.06.2020")),(AD$7/2)*U13,IF(AND(S13=DATEVALUE("01.07.2020"),T13=DATEVALUE("31.12.2020")),(AD$7/2)*U13,IF(AND(S13=DATEVALUE("01.01.2021"),T13=DATEVALUE("30.06.2021")),(AD$8/2)*U13,IF(AND(S13=DATEVALUE("01.07.2021"),T13=DATEVALUE("31.12.2021")),(AD$8/2)*U13,IF(AND(S13=DATEVALUE("01.01.2022"),T13=DATEVALUE("30.06.2022")),(AD$9/2)*U13,IF(AND(S13=DATEVALUE("01.07.2022"),T13=DATEVALUE("31.12.2022")),(AD$9/2)*U13,IF(AND(S13=DATEVALUE("01.01.2023"),T13=DATEVALUE("30.06.2023")),(AD$10/2)*U13,IF(AND(S13=DATEVALUE("01.07.2023"),T13=DATEVALUE("31.12.2023")),(AD$10/2)*U13,IF(AND(S13=DATEVALUE("01.01.2024"),T13=DATEVALUE("30.06.2024")),(AD$11/2)*U13,IF(AND(S13=DATEVALUE("01.07.2024"),T13=DATEVALUE("31.12.2024")),(AD$11/2)*U13,(DAYS360(S13,T13)*(D$4/360)*U13))))))))))))))))))))))))))))))))))))))))))))</f>
        <v>0</v>
      </c>
      <c r="W1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" s="47"/>
      <c r="Y13" s="17"/>
      <c r="Z13" s="28"/>
      <c r="AA13" s="28"/>
      <c r="AB13" s="30"/>
      <c r="AC13" s="22"/>
      <c r="AD13" s="23"/>
      <c r="AE13" s="30"/>
    </row>
    <row r="14" spans="2:31" s="10" customFormat="1" x14ac:dyDescent="0.25">
      <c r="B14" s="2"/>
      <c r="C14" s="2"/>
      <c r="D14" s="39"/>
      <c r="E14" s="57"/>
      <c r="F14" s="2"/>
      <c r="G14" s="2"/>
      <c r="H14" s="2"/>
      <c r="I14" s="57"/>
      <c r="J14" s="5"/>
      <c r="K14" s="5"/>
      <c r="L14" s="2"/>
      <c r="M14" s="2"/>
      <c r="N14" s="2"/>
      <c r="O14" s="3"/>
      <c r="P14" s="4"/>
      <c r="Q14" s="5"/>
      <c r="R14" s="5"/>
      <c r="S14" s="5"/>
      <c r="T14" s="5"/>
      <c r="U14" s="4"/>
      <c r="V14" s="46" t="b">
        <f>IF(Tabell2[[#This Row],[Feilmelding]]="Ok",IF(AND(F14="Ja",S14=DATEVALUE("01.01.2024"),T14=DATEVALUE("14.02.2024")),(AD$11*0.125*U14),IF(AND(F14="Ja",S14=DATEVALUE("15.02.2024"),T14=DATEVALUE("30.06.2024")),(AD$11*0.375*U14),IF(AND(F14="Ja",S14=DATEVALUE("01.07.2024"),T14=DATEVALUE("14.08.2024")),(AD$11*0.125*U14),IF(AND(F14="Ja",S14=DATEVALUE("15.08.2024"),T14=DATEVALUE("31.12.2024")),(AD$11*0.375*U14),IF(AND(F14="Ja",S14=DATEVALUE("01.01.2023"),T14=DATEVALUE("14.02.2023")),(AD$10*0.125*U14),IF(AND(F14="Ja",S14=DATEVALUE("15.02.2023"),T14=DATEVALUE("30.06.2023")),(AD$10*0.375*U14),IF(AND(F14="Ja",S14=DATEVALUE("01.07.2023"),T14=DATEVALUE("14.08.2023")),(AD$10*0.125*U14),IF(AND(F14="Ja",S14=DATEVALUE("15.08.2023"),T14=DATEVALUE("31.12.2023")),(AD$10*0.375*U14),IF(AND(F14="Ja",S14=DATEVALUE("01.01.2022"),T14=DATEVALUE("14.02.2022")),(AD$9*0.125*U14),IF(AND(F14="Ja",S14=DATEVALUE("15.02.2022"),T14=DATEVALUE("30.06.2022")),(AD$9*0.375*U14),IF(AND(F14="Ja",S14=DATEVALUE("01.07.2022"),T14=DATEVALUE("14.08.2022")),(AD$9*0.125*U14),IF(AND(F14="Ja",S14=DATEVALUE("15.08.2022"),T14=DATEVALUE("31.12.2022")),(AD$9*0.375*U14),IF(AND(F14="Ja",S14=DATEVALUE("01.01.2021"),T14=DATEVALUE("14.02.2021")),(AD$8*0.125*U14),IF(AND(F14="Ja",S14=DATEVALUE("15.02.2021"),T14=DATEVALUE("30.06.2021")),(AD$8*0.375*U14),IF(AND(F14="Ja",S14=DATEVALUE("01.07.2021"),T14=DATEVALUE("14.08.2021")),(AD$8*0.125*U14),IF(AND(F14="Ja",S14=DATEVALUE("15.08.2021"),T14=DATEVALUE("31.12.2021")),(AD$8*0.375*U14),IF(AND(F14="Ja",S14=DATEVALUE("01.01.2020"),T14=DATEVALUE("14.02.2020")),(AD$7*0.125*U14),IF(AND(F14="Ja",S14=DATEVALUE("15.02.2020"),T14=DATEVALUE("30.06.2020")),(AD$7*0.375*U14),IF(AND(F14="Ja",S14=DATEVALUE("01.07.2020"),T14=DATEVALUE("14.08.2020")),(AD$7*0.125*U14),IF(AND(F14="Ja",S14=DATEVALUE("15.08.2020"),T14=DATEVALUE("31.12.2020")),(AD$7*0.375*U14),IF(AND(F14="Ja",S14=DATEVALUE("01.01.2019"),T14=DATEVALUE("14.02.2019")),(AD$6*0.125*U14),IF(AND(F14="Ja",S14=DATEVALUE("15.02.2019"),T14=DATEVALUE("30.06.2019")),(AD$6*0.375*U14),IF(AND(F14="Ja",S14=DATEVALUE("01.07.2019"),T14=DATEVALUE("14.08.2019")),(AD$6*0.125*U14),IF(AND(F14="Ja",S14=DATEVALUE("15.08.2019"),T14=DATEVALUE("31.12.2019")),(AD$6*0.375*U14),IF(AND(S14=DATEVALUE("01.01.2016"),T14=DATEVALUE("30.06.2016")),(AD$3/2)*U14,IF(AND(S14=DATEVALUE("01.07.2016"),T14=DATEVALUE("31.12.2016")),(AD$3/2)*U14,IF(AND(S14=DATEVALUE("01.01.2017"),T14=DATEVALUE("30.06.2017")),(AD$4/2)*U14,IF(AND(S14=DATEVALUE("01.07.2017"),T14=DATEVALUE("31.12.2017")),(AD$4/2)*U14,IF(AND(S14=DATEVALUE("01.01.2018"),T14=DATEVALUE("30.06.2018")),(AD$5/2)*U14,IF(AND(S14=DATEVALUE("01.07.2018"),T14=DATEVALUE("31.12.2018")),(AD$5/2)*U14,IF(AND(S14=DATEVALUE("01.01.2019"),T14=DATEVALUE("30.06.2019")),(AD$6/2)*U14,IF(AND(S14=DATEVALUE("01.07.2019"),T14=DATEVALUE("31.12.2019")),(AD$6/2)*U14,IF(AND(S14=DATEVALUE("01.01.2020"),T14=DATEVALUE("30.06.2020")),(AD$7/2)*U14,IF(AND(S14=DATEVALUE("01.07.2020"),T14=DATEVALUE("31.12.2020")),(AD$7/2)*U14,IF(AND(S14=DATEVALUE("01.01.2021"),T14=DATEVALUE("30.06.2021")),(AD$8/2)*U14,IF(AND(S14=DATEVALUE("01.07.2021"),T14=DATEVALUE("31.12.2021")),(AD$8/2)*U14,IF(AND(S14=DATEVALUE("01.01.2022"),T14=DATEVALUE("30.06.2022")),(AD$9/2)*U14,IF(AND(S14=DATEVALUE("01.07.2022"),T14=DATEVALUE("31.12.2022")),(AD$9/2)*U14,IF(AND(S14=DATEVALUE("01.01.2023"),T14=DATEVALUE("30.06.2023")),(AD$10/2)*U14,IF(AND(S14=DATEVALUE("01.07.2023"),T14=DATEVALUE("31.12.2023")),(AD$10/2)*U14,IF(AND(S14=DATEVALUE("01.01.2024"),T14=DATEVALUE("30.06.2024")),(AD$11/2)*U14,IF(AND(S14=DATEVALUE("01.07.2024"),T14=DATEVALUE("31.12.2024")),(AD$11/2)*U14,(DAYS360(S14,T14)*(D$4/360)*U14))))))))))))))))))))))))))))))))))))))))))))</f>
        <v>0</v>
      </c>
      <c r="W1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" s="47"/>
      <c r="Y14" s="17"/>
      <c r="Z14" s="28"/>
      <c r="AA14" s="28"/>
      <c r="AB14" s="30"/>
      <c r="AC14" s="24"/>
      <c r="AD14" s="25"/>
      <c r="AE14" s="30"/>
    </row>
    <row r="15" spans="2:31" s="10" customFormat="1" x14ac:dyDescent="0.25">
      <c r="B15" s="2"/>
      <c r="C15" s="2"/>
      <c r="D15" s="39"/>
      <c r="E15" s="57"/>
      <c r="F15" s="2"/>
      <c r="G15" s="2"/>
      <c r="H15" s="2"/>
      <c r="I15" s="57"/>
      <c r="J15" s="5"/>
      <c r="K15" s="5"/>
      <c r="L15" s="2"/>
      <c r="M15" s="2"/>
      <c r="N15" s="2"/>
      <c r="O15" s="3"/>
      <c r="P15" s="4"/>
      <c r="Q15" s="5"/>
      <c r="R15" s="5"/>
      <c r="S15" s="5"/>
      <c r="T15" s="5"/>
      <c r="U15" s="4"/>
      <c r="V15" s="46" t="b">
        <f>IF(Tabell2[[#This Row],[Feilmelding]]="Ok",IF(AND(F15="Ja",S15=DATEVALUE("01.01.2024"),T15=DATEVALUE("14.02.2024")),(AD$11*0.125*U15),IF(AND(F15="Ja",S15=DATEVALUE("15.02.2024"),T15=DATEVALUE("30.06.2024")),(AD$11*0.375*U15),IF(AND(F15="Ja",S15=DATEVALUE("01.07.2024"),T15=DATEVALUE("14.08.2024")),(AD$11*0.125*U15),IF(AND(F15="Ja",S15=DATEVALUE("15.08.2024"),T15=DATEVALUE("31.12.2024")),(AD$11*0.375*U15),IF(AND(F15="Ja",S15=DATEVALUE("01.01.2023"),T15=DATEVALUE("14.02.2023")),(AD$10*0.125*U15),IF(AND(F15="Ja",S15=DATEVALUE("15.02.2023"),T15=DATEVALUE("30.06.2023")),(AD$10*0.375*U15),IF(AND(F15="Ja",S15=DATEVALUE("01.07.2023"),T15=DATEVALUE("14.08.2023")),(AD$10*0.125*U15),IF(AND(F15="Ja",S15=DATEVALUE("15.08.2023"),T15=DATEVALUE("31.12.2023")),(AD$10*0.375*U15),IF(AND(F15="Ja",S15=DATEVALUE("01.01.2022"),T15=DATEVALUE("14.02.2022")),(AD$9*0.125*U15),IF(AND(F15="Ja",S15=DATEVALUE("15.02.2022"),T15=DATEVALUE("30.06.2022")),(AD$9*0.375*U15),IF(AND(F15="Ja",S15=DATEVALUE("01.07.2022"),T15=DATEVALUE("14.08.2022")),(AD$9*0.125*U15),IF(AND(F15="Ja",S15=DATEVALUE("15.08.2022"),T15=DATEVALUE("31.12.2022")),(AD$9*0.375*U15),IF(AND(F15="Ja",S15=DATEVALUE("01.01.2021"),T15=DATEVALUE("14.02.2021")),(AD$8*0.125*U15),IF(AND(F15="Ja",S15=DATEVALUE("15.02.2021"),T15=DATEVALUE("30.06.2021")),(AD$8*0.375*U15),IF(AND(F15="Ja",S15=DATEVALUE("01.07.2021"),T15=DATEVALUE("14.08.2021")),(AD$8*0.125*U15),IF(AND(F15="Ja",S15=DATEVALUE("15.08.2021"),T15=DATEVALUE("31.12.2021")),(AD$8*0.375*U15),IF(AND(F15="Ja",S15=DATEVALUE("01.01.2020"),T15=DATEVALUE("14.02.2020")),(AD$7*0.125*U15),IF(AND(F15="Ja",S15=DATEVALUE("15.02.2020"),T15=DATEVALUE("30.06.2020")),(AD$7*0.375*U15),IF(AND(F15="Ja",S15=DATEVALUE("01.07.2020"),T15=DATEVALUE("14.08.2020")),(AD$7*0.125*U15),IF(AND(F15="Ja",S15=DATEVALUE("15.08.2020"),T15=DATEVALUE("31.12.2020")),(AD$7*0.375*U15),IF(AND(F15="Ja",S15=DATEVALUE("01.01.2019"),T15=DATEVALUE("14.02.2019")),(AD$6*0.125*U15),IF(AND(F15="Ja",S15=DATEVALUE("15.02.2019"),T15=DATEVALUE("30.06.2019")),(AD$6*0.375*U15),IF(AND(F15="Ja",S15=DATEVALUE("01.07.2019"),T15=DATEVALUE("14.08.2019")),(AD$6*0.125*U15),IF(AND(F15="Ja",S15=DATEVALUE("15.08.2019"),T15=DATEVALUE("31.12.2019")),(AD$6*0.375*U15),IF(AND(S15=DATEVALUE("01.01.2016"),T15=DATEVALUE("30.06.2016")),(AD$3/2)*U15,IF(AND(S15=DATEVALUE("01.07.2016"),T15=DATEVALUE("31.12.2016")),(AD$3/2)*U15,IF(AND(S15=DATEVALUE("01.01.2017"),T15=DATEVALUE("30.06.2017")),(AD$4/2)*U15,IF(AND(S15=DATEVALUE("01.07.2017"),T15=DATEVALUE("31.12.2017")),(AD$4/2)*U15,IF(AND(S15=DATEVALUE("01.01.2018"),T15=DATEVALUE("30.06.2018")),(AD$5/2)*U15,IF(AND(S15=DATEVALUE("01.07.2018"),T15=DATEVALUE("31.12.2018")),(AD$5/2)*U15,IF(AND(S15=DATEVALUE("01.01.2019"),T15=DATEVALUE("30.06.2019")),(AD$6/2)*U15,IF(AND(S15=DATEVALUE("01.07.2019"),T15=DATEVALUE("31.12.2019")),(AD$6/2)*U15,IF(AND(S15=DATEVALUE("01.01.2020"),T15=DATEVALUE("30.06.2020")),(AD$7/2)*U15,IF(AND(S15=DATEVALUE("01.07.2020"),T15=DATEVALUE("31.12.2020")),(AD$7/2)*U15,IF(AND(S15=DATEVALUE("01.01.2021"),T15=DATEVALUE("30.06.2021")),(AD$8/2)*U15,IF(AND(S15=DATEVALUE("01.07.2021"),T15=DATEVALUE("31.12.2021")),(AD$8/2)*U15,IF(AND(S15=DATEVALUE("01.01.2022"),T15=DATEVALUE("30.06.2022")),(AD$9/2)*U15,IF(AND(S15=DATEVALUE("01.07.2022"),T15=DATEVALUE("31.12.2022")),(AD$9/2)*U15,IF(AND(S15=DATEVALUE("01.01.2023"),T15=DATEVALUE("30.06.2023")),(AD$10/2)*U15,IF(AND(S15=DATEVALUE("01.07.2023"),T15=DATEVALUE("31.12.2023")),(AD$10/2)*U15,IF(AND(S15=DATEVALUE("01.01.2024"),T15=DATEVALUE("30.06.2024")),(AD$11/2)*U15,IF(AND(S15=DATEVALUE("01.07.2024"),T15=DATEVALUE("31.12.2024")),(AD$11/2)*U15,(DAYS360(S15,T15)*(D$4/360)*U15))))))))))))))))))))))))))))))))))))))))))))</f>
        <v>0</v>
      </c>
      <c r="W1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" s="47"/>
      <c r="Y15" s="17"/>
      <c r="Z15" s="28"/>
      <c r="AA15" s="28"/>
      <c r="AB15" s="30"/>
      <c r="AC15" s="22"/>
      <c r="AD15" s="23"/>
      <c r="AE15" s="30"/>
    </row>
    <row r="16" spans="2:31" s="10" customFormat="1" x14ac:dyDescent="0.25">
      <c r="B16" s="2"/>
      <c r="C16" s="2"/>
      <c r="D16" s="39"/>
      <c r="E16" s="57"/>
      <c r="F16" s="2"/>
      <c r="G16" s="2"/>
      <c r="H16" s="2"/>
      <c r="I16" s="57"/>
      <c r="J16" s="5"/>
      <c r="K16" s="5"/>
      <c r="L16" s="2"/>
      <c r="M16" s="2"/>
      <c r="N16" s="2"/>
      <c r="O16" s="3"/>
      <c r="P16" s="4"/>
      <c r="Q16" s="5"/>
      <c r="R16" s="5"/>
      <c r="S16" s="5"/>
      <c r="T16" s="5"/>
      <c r="U16" s="4"/>
      <c r="V16" s="46" t="b">
        <f>IF(Tabell2[[#This Row],[Feilmelding]]="Ok",IF(AND(F16="Ja",S16=DATEVALUE("01.01.2024"),T16=DATEVALUE("14.02.2024")),(AD$11*0.125*U16),IF(AND(F16="Ja",S16=DATEVALUE("15.02.2024"),T16=DATEVALUE("30.06.2024")),(AD$11*0.375*U16),IF(AND(F16="Ja",S16=DATEVALUE("01.07.2024"),T16=DATEVALUE("14.08.2024")),(AD$11*0.125*U16),IF(AND(F16="Ja",S16=DATEVALUE("15.08.2024"),T16=DATEVALUE("31.12.2024")),(AD$11*0.375*U16),IF(AND(F16="Ja",S16=DATEVALUE("01.01.2023"),T16=DATEVALUE("14.02.2023")),(AD$10*0.125*U16),IF(AND(F16="Ja",S16=DATEVALUE("15.02.2023"),T16=DATEVALUE("30.06.2023")),(AD$10*0.375*U16),IF(AND(F16="Ja",S16=DATEVALUE("01.07.2023"),T16=DATEVALUE("14.08.2023")),(AD$10*0.125*U16),IF(AND(F16="Ja",S16=DATEVALUE("15.08.2023"),T16=DATEVALUE("31.12.2023")),(AD$10*0.375*U16),IF(AND(F16="Ja",S16=DATEVALUE("01.01.2022"),T16=DATEVALUE("14.02.2022")),(AD$9*0.125*U16),IF(AND(F16="Ja",S16=DATEVALUE("15.02.2022"),T16=DATEVALUE("30.06.2022")),(AD$9*0.375*U16),IF(AND(F16="Ja",S16=DATEVALUE("01.07.2022"),T16=DATEVALUE("14.08.2022")),(AD$9*0.125*U16),IF(AND(F16="Ja",S16=DATEVALUE("15.08.2022"),T16=DATEVALUE("31.12.2022")),(AD$9*0.375*U16),IF(AND(F16="Ja",S16=DATEVALUE("01.01.2021"),T16=DATEVALUE("14.02.2021")),(AD$8*0.125*U16),IF(AND(F16="Ja",S16=DATEVALUE("15.02.2021"),T16=DATEVALUE("30.06.2021")),(AD$8*0.375*U16),IF(AND(F16="Ja",S16=DATEVALUE("01.07.2021"),T16=DATEVALUE("14.08.2021")),(AD$8*0.125*U16),IF(AND(F16="Ja",S16=DATEVALUE("15.08.2021"),T16=DATEVALUE("31.12.2021")),(AD$8*0.375*U16),IF(AND(F16="Ja",S16=DATEVALUE("01.01.2020"),T16=DATEVALUE("14.02.2020")),(AD$7*0.125*U16),IF(AND(F16="Ja",S16=DATEVALUE("15.02.2020"),T16=DATEVALUE("30.06.2020")),(AD$7*0.375*U16),IF(AND(F16="Ja",S16=DATEVALUE("01.07.2020"),T16=DATEVALUE("14.08.2020")),(AD$7*0.125*U16),IF(AND(F16="Ja",S16=DATEVALUE("15.08.2020"),T16=DATEVALUE("31.12.2020")),(AD$7*0.375*U16),IF(AND(F16="Ja",S16=DATEVALUE("01.01.2019"),T16=DATEVALUE("14.02.2019")),(AD$6*0.125*U16),IF(AND(F16="Ja",S16=DATEVALUE("15.02.2019"),T16=DATEVALUE("30.06.2019")),(AD$6*0.375*U16),IF(AND(F16="Ja",S16=DATEVALUE("01.07.2019"),T16=DATEVALUE("14.08.2019")),(AD$6*0.125*U16),IF(AND(F16="Ja",S16=DATEVALUE("15.08.2019"),T16=DATEVALUE("31.12.2019")),(AD$6*0.375*U16),IF(AND(S16=DATEVALUE("01.01.2016"),T16=DATEVALUE("30.06.2016")),(AD$3/2)*U16,IF(AND(S16=DATEVALUE("01.07.2016"),T16=DATEVALUE("31.12.2016")),(AD$3/2)*U16,IF(AND(S16=DATEVALUE("01.01.2017"),T16=DATEVALUE("30.06.2017")),(AD$4/2)*U16,IF(AND(S16=DATEVALUE("01.07.2017"),T16=DATEVALUE("31.12.2017")),(AD$4/2)*U16,IF(AND(S16=DATEVALUE("01.01.2018"),T16=DATEVALUE("30.06.2018")),(AD$5/2)*U16,IF(AND(S16=DATEVALUE("01.07.2018"),T16=DATEVALUE("31.12.2018")),(AD$5/2)*U16,IF(AND(S16=DATEVALUE("01.01.2019"),T16=DATEVALUE("30.06.2019")),(AD$6/2)*U16,IF(AND(S16=DATEVALUE("01.07.2019"),T16=DATEVALUE("31.12.2019")),(AD$6/2)*U16,IF(AND(S16=DATEVALUE("01.01.2020"),T16=DATEVALUE("30.06.2020")),(AD$7/2)*U16,IF(AND(S16=DATEVALUE("01.07.2020"),T16=DATEVALUE("31.12.2020")),(AD$7/2)*U16,IF(AND(S16=DATEVALUE("01.01.2021"),T16=DATEVALUE("30.06.2021")),(AD$8/2)*U16,IF(AND(S16=DATEVALUE("01.07.2021"),T16=DATEVALUE("31.12.2021")),(AD$8/2)*U16,IF(AND(S16=DATEVALUE("01.01.2022"),T16=DATEVALUE("30.06.2022")),(AD$9/2)*U16,IF(AND(S16=DATEVALUE("01.07.2022"),T16=DATEVALUE("31.12.2022")),(AD$9/2)*U16,IF(AND(S16=DATEVALUE("01.01.2023"),T16=DATEVALUE("30.06.2023")),(AD$10/2)*U16,IF(AND(S16=DATEVALUE("01.07.2023"),T16=DATEVALUE("31.12.2023")),(AD$10/2)*U16,IF(AND(S16=DATEVALUE("01.01.2024"),T16=DATEVALUE("30.06.2024")),(AD$11/2)*U16,IF(AND(S16=DATEVALUE("01.07.2024"),T16=DATEVALUE("31.12.2024")),(AD$11/2)*U16,(DAYS360(S16,T16)*(D$4/360)*U16))))))))))))))))))))))))))))))))))))))))))))</f>
        <v>0</v>
      </c>
      <c r="W1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" s="47"/>
      <c r="Y16" s="17"/>
      <c r="Z16" s="28"/>
      <c r="AA16" s="28"/>
      <c r="AB16" s="30"/>
      <c r="AC16" s="24"/>
      <c r="AD16" s="25"/>
      <c r="AE16" s="30"/>
    </row>
    <row r="17" spans="2:31" s="10" customFormat="1" x14ac:dyDescent="0.25">
      <c r="B17" s="2"/>
      <c r="C17" s="2"/>
      <c r="D17" s="39"/>
      <c r="E17" s="57"/>
      <c r="F17" s="2"/>
      <c r="G17" s="2"/>
      <c r="H17" s="2"/>
      <c r="I17" s="57"/>
      <c r="J17" s="5"/>
      <c r="K17" s="5"/>
      <c r="L17" s="2"/>
      <c r="M17" s="2"/>
      <c r="N17" s="2"/>
      <c r="O17" s="3"/>
      <c r="P17" s="4"/>
      <c r="Q17" s="5"/>
      <c r="R17" s="5"/>
      <c r="S17" s="5"/>
      <c r="T17" s="5"/>
      <c r="U17" s="4"/>
      <c r="V17" s="46" t="b">
        <f>IF(Tabell2[[#This Row],[Feilmelding]]="Ok",IF(AND(F17="Ja",S17=DATEVALUE("01.01.2024"),T17=DATEVALUE("14.02.2024")),(AD$11*0.125*U17),IF(AND(F17="Ja",S17=DATEVALUE("15.02.2024"),T17=DATEVALUE("30.06.2024")),(AD$11*0.375*U17),IF(AND(F17="Ja",S17=DATEVALUE("01.07.2024"),T17=DATEVALUE("14.08.2024")),(AD$11*0.125*U17),IF(AND(F17="Ja",S17=DATEVALUE("15.08.2024"),T17=DATEVALUE("31.12.2024")),(AD$11*0.375*U17),IF(AND(F17="Ja",S17=DATEVALUE("01.01.2023"),T17=DATEVALUE("14.02.2023")),(AD$10*0.125*U17),IF(AND(F17="Ja",S17=DATEVALUE("15.02.2023"),T17=DATEVALUE("30.06.2023")),(AD$10*0.375*U17),IF(AND(F17="Ja",S17=DATEVALUE("01.07.2023"),T17=DATEVALUE("14.08.2023")),(AD$10*0.125*U17),IF(AND(F17="Ja",S17=DATEVALUE("15.08.2023"),T17=DATEVALUE("31.12.2023")),(AD$10*0.375*U17),IF(AND(F17="Ja",S17=DATEVALUE("01.01.2022"),T17=DATEVALUE("14.02.2022")),(AD$9*0.125*U17),IF(AND(F17="Ja",S17=DATEVALUE("15.02.2022"),T17=DATEVALUE("30.06.2022")),(AD$9*0.375*U17),IF(AND(F17="Ja",S17=DATEVALUE("01.07.2022"),T17=DATEVALUE("14.08.2022")),(AD$9*0.125*U17),IF(AND(F17="Ja",S17=DATEVALUE("15.08.2022"),T17=DATEVALUE("31.12.2022")),(AD$9*0.375*U17),IF(AND(F17="Ja",S17=DATEVALUE("01.01.2021"),T17=DATEVALUE("14.02.2021")),(AD$8*0.125*U17),IF(AND(F17="Ja",S17=DATEVALUE("15.02.2021"),T17=DATEVALUE("30.06.2021")),(AD$8*0.375*U17),IF(AND(F17="Ja",S17=DATEVALUE("01.07.2021"),T17=DATEVALUE("14.08.2021")),(AD$8*0.125*U17),IF(AND(F17="Ja",S17=DATEVALUE("15.08.2021"),T17=DATEVALUE("31.12.2021")),(AD$8*0.375*U17),IF(AND(F17="Ja",S17=DATEVALUE("01.01.2020"),T17=DATEVALUE("14.02.2020")),(AD$7*0.125*U17),IF(AND(F17="Ja",S17=DATEVALUE("15.02.2020"),T17=DATEVALUE("30.06.2020")),(AD$7*0.375*U17),IF(AND(F17="Ja",S17=DATEVALUE("01.07.2020"),T17=DATEVALUE("14.08.2020")),(AD$7*0.125*U17),IF(AND(F17="Ja",S17=DATEVALUE("15.08.2020"),T17=DATEVALUE("31.12.2020")),(AD$7*0.375*U17),IF(AND(F17="Ja",S17=DATEVALUE("01.01.2019"),T17=DATEVALUE("14.02.2019")),(AD$6*0.125*U17),IF(AND(F17="Ja",S17=DATEVALUE("15.02.2019"),T17=DATEVALUE("30.06.2019")),(AD$6*0.375*U17),IF(AND(F17="Ja",S17=DATEVALUE("01.07.2019"),T17=DATEVALUE("14.08.2019")),(AD$6*0.125*U17),IF(AND(F17="Ja",S17=DATEVALUE("15.08.2019"),T17=DATEVALUE("31.12.2019")),(AD$6*0.375*U17),IF(AND(S17=DATEVALUE("01.01.2016"),T17=DATEVALUE("30.06.2016")),(AD$3/2)*U17,IF(AND(S17=DATEVALUE("01.07.2016"),T17=DATEVALUE("31.12.2016")),(AD$3/2)*U17,IF(AND(S17=DATEVALUE("01.01.2017"),T17=DATEVALUE("30.06.2017")),(AD$4/2)*U17,IF(AND(S17=DATEVALUE("01.07.2017"),T17=DATEVALUE("31.12.2017")),(AD$4/2)*U17,IF(AND(S17=DATEVALUE("01.01.2018"),T17=DATEVALUE("30.06.2018")),(AD$5/2)*U17,IF(AND(S17=DATEVALUE("01.07.2018"),T17=DATEVALUE("31.12.2018")),(AD$5/2)*U17,IF(AND(S17=DATEVALUE("01.01.2019"),T17=DATEVALUE("30.06.2019")),(AD$6/2)*U17,IF(AND(S17=DATEVALUE("01.07.2019"),T17=DATEVALUE("31.12.2019")),(AD$6/2)*U17,IF(AND(S17=DATEVALUE("01.01.2020"),T17=DATEVALUE("30.06.2020")),(AD$7/2)*U17,IF(AND(S17=DATEVALUE("01.07.2020"),T17=DATEVALUE("31.12.2020")),(AD$7/2)*U17,IF(AND(S17=DATEVALUE("01.01.2021"),T17=DATEVALUE("30.06.2021")),(AD$8/2)*U17,IF(AND(S17=DATEVALUE("01.07.2021"),T17=DATEVALUE("31.12.2021")),(AD$8/2)*U17,IF(AND(S17=DATEVALUE("01.01.2022"),T17=DATEVALUE("30.06.2022")),(AD$9/2)*U17,IF(AND(S17=DATEVALUE("01.07.2022"),T17=DATEVALUE("31.12.2022")),(AD$9/2)*U17,IF(AND(S17=DATEVALUE("01.01.2023"),T17=DATEVALUE("30.06.2023")),(AD$10/2)*U17,IF(AND(S17=DATEVALUE("01.07.2023"),T17=DATEVALUE("31.12.2023")),(AD$10/2)*U17,IF(AND(S17=DATEVALUE("01.01.2024"),T17=DATEVALUE("30.06.2024")),(AD$11/2)*U17,IF(AND(S17=DATEVALUE("01.07.2024"),T17=DATEVALUE("31.12.2024")),(AD$11/2)*U17,(DAYS360(S17,T17)*(D$4/360)*U17))))))))))))))))))))))))))))))))))))))))))))</f>
        <v>0</v>
      </c>
      <c r="W1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" s="48"/>
      <c r="Y17" s="17"/>
      <c r="Z17" s="28"/>
      <c r="AA17" s="28"/>
      <c r="AB17" s="30"/>
      <c r="AC17" s="22"/>
      <c r="AD17" s="23"/>
      <c r="AE17" s="30"/>
    </row>
    <row r="18" spans="2:31" s="10" customFormat="1" x14ac:dyDescent="0.25">
      <c r="B18" s="2"/>
      <c r="C18" s="2"/>
      <c r="D18" s="39"/>
      <c r="E18" s="57"/>
      <c r="F18" s="2"/>
      <c r="G18" s="2"/>
      <c r="H18" s="2"/>
      <c r="I18" s="57"/>
      <c r="J18" s="5"/>
      <c r="K18" s="5"/>
      <c r="L18" s="2"/>
      <c r="M18" s="2"/>
      <c r="N18" s="2"/>
      <c r="O18" s="3"/>
      <c r="P18" s="4"/>
      <c r="Q18" s="5"/>
      <c r="R18" s="5"/>
      <c r="S18" s="5"/>
      <c r="T18" s="5"/>
      <c r="U18" s="4"/>
      <c r="V18" s="46" t="b">
        <f>IF(Tabell2[[#This Row],[Feilmelding]]="Ok",IF(AND(F18="Ja",S18=DATEVALUE("01.01.2024"),T18=DATEVALUE("14.02.2024")),(AD$11*0.125*U18),IF(AND(F18="Ja",S18=DATEVALUE("15.02.2024"),T18=DATEVALUE("30.06.2024")),(AD$11*0.375*U18),IF(AND(F18="Ja",S18=DATEVALUE("01.07.2024"),T18=DATEVALUE("14.08.2024")),(AD$11*0.125*U18),IF(AND(F18="Ja",S18=DATEVALUE("15.08.2024"),T18=DATEVALUE("31.12.2024")),(AD$11*0.375*U18),IF(AND(F18="Ja",S18=DATEVALUE("01.01.2023"),T18=DATEVALUE("14.02.2023")),(AD$10*0.125*U18),IF(AND(F18="Ja",S18=DATEVALUE("15.02.2023"),T18=DATEVALUE("30.06.2023")),(AD$10*0.375*U18),IF(AND(F18="Ja",S18=DATEVALUE("01.07.2023"),T18=DATEVALUE("14.08.2023")),(AD$10*0.125*U18),IF(AND(F18="Ja",S18=DATEVALUE("15.08.2023"),T18=DATEVALUE("31.12.2023")),(AD$10*0.375*U18),IF(AND(F18="Ja",S18=DATEVALUE("01.01.2022"),T18=DATEVALUE("14.02.2022")),(AD$9*0.125*U18),IF(AND(F18="Ja",S18=DATEVALUE("15.02.2022"),T18=DATEVALUE("30.06.2022")),(AD$9*0.375*U18),IF(AND(F18="Ja",S18=DATEVALUE("01.07.2022"),T18=DATEVALUE("14.08.2022")),(AD$9*0.125*U18),IF(AND(F18="Ja",S18=DATEVALUE("15.08.2022"),T18=DATEVALUE("31.12.2022")),(AD$9*0.375*U18),IF(AND(F18="Ja",S18=DATEVALUE("01.01.2021"),T18=DATEVALUE("14.02.2021")),(AD$8*0.125*U18),IF(AND(F18="Ja",S18=DATEVALUE("15.02.2021"),T18=DATEVALUE("30.06.2021")),(AD$8*0.375*U18),IF(AND(F18="Ja",S18=DATEVALUE("01.07.2021"),T18=DATEVALUE("14.08.2021")),(AD$8*0.125*U18),IF(AND(F18="Ja",S18=DATEVALUE("15.08.2021"),T18=DATEVALUE("31.12.2021")),(AD$8*0.375*U18),IF(AND(F18="Ja",S18=DATEVALUE("01.01.2020"),T18=DATEVALUE("14.02.2020")),(AD$7*0.125*U18),IF(AND(F18="Ja",S18=DATEVALUE("15.02.2020"),T18=DATEVALUE("30.06.2020")),(AD$7*0.375*U18),IF(AND(F18="Ja",S18=DATEVALUE("01.07.2020"),T18=DATEVALUE("14.08.2020")),(AD$7*0.125*U18),IF(AND(F18="Ja",S18=DATEVALUE("15.08.2020"),T18=DATEVALUE("31.12.2020")),(AD$7*0.375*U18),IF(AND(F18="Ja",S18=DATEVALUE("01.01.2019"),T18=DATEVALUE("14.02.2019")),(AD$6*0.125*U18),IF(AND(F18="Ja",S18=DATEVALUE("15.02.2019"),T18=DATEVALUE("30.06.2019")),(AD$6*0.375*U18),IF(AND(F18="Ja",S18=DATEVALUE("01.07.2019"),T18=DATEVALUE("14.08.2019")),(AD$6*0.125*U18),IF(AND(F18="Ja",S18=DATEVALUE("15.08.2019"),T18=DATEVALUE("31.12.2019")),(AD$6*0.375*U18),IF(AND(S18=DATEVALUE("01.01.2016"),T18=DATEVALUE("30.06.2016")),(AD$3/2)*U18,IF(AND(S18=DATEVALUE("01.07.2016"),T18=DATEVALUE("31.12.2016")),(AD$3/2)*U18,IF(AND(S18=DATEVALUE("01.01.2017"),T18=DATEVALUE("30.06.2017")),(AD$4/2)*U18,IF(AND(S18=DATEVALUE("01.07.2017"),T18=DATEVALUE("31.12.2017")),(AD$4/2)*U18,IF(AND(S18=DATEVALUE("01.01.2018"),T18=DATEVALUE("30.06.2018")),(AD$5/2)*U18,IF(AND(S18=DATEVALUE("01.07.2018"),T18=DATEVALUE("31.12.2018")),(AD$5/2)*U18,IF(AND(S18=DATEVALUE("01.01.2019"),T18=DATEVALUE("30.06.2019")),(AD$6/2)*U18,IF(AND(S18=DATEVALUE("01.07.2019"),T18=DATEVALUE("31.12.2019")),(AD$6/2)*U18,IF(AND(S18=DATEVALUE("01.01.2020"),T18=DATEVALUE("30.06.2020")),(AD$7/2)*U18,IF(AND(S18=DATEVALUE("01.07.2020"),T18=DATEVALUE("31.12.2020")),(AD$7/2)*U18,IF(AND(S18=DATEVALUE("01.01.2021"),T18=DATEVALUE("30.06.2021")),(AD$8/2)*U18,IF(AND(S18=DATEVALUE("01.07.2021"),T18=DATEVALUE("31.12.2021")),(AD$8/2)*U18,IF(AND(S18=DATEVALUE("01.01.2022"),T18=DATEVALUE("30.06.2022")),(AD$9/2)*U18,IF(AND(S18=DATEVALUE("01.07.2022"),T18=DATEVALUE("31.12.2022")),(AD$9/2)*U18,IF(AND(S18=DATEVALUE("01.01.2023"),T18=DATEVALUE("30.06.2023")),(AD$10/2)*U18,IF(AND(S18=DATEVALUE("01.07.2023"),T18=DATEVALUE("31.12.2023")),(AD$10/2)*U18,IF(AND(S18=DATEVALUE("01.01.2024"),T18=DATEVALUE("30.06.2024")),(AD$11/2)*U18,IF(AND(S18=DATEVALUE("01.07.2024"),T18=DATEVALUE("31.12.2024")),(AD$11/2)*U18,(DAYS360(S18,T18)*(D$4/360)*U18))))))))))))))))))))))))))))))))))))))))))))</f>
        <v>0</v>
      </c>
      <c r="W1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" s="40"/>
      <c r="Y18" s="17"/>
      <c r="Z18" s="28"/>
      <c r="AA18" s="28"/>
      <c r="AB18" s="30"/>
      <c r="AC18" s="24"/>
      <c r="AD18" s="25"/>
      <c r="AE18" s="30"/>
    </row>
    <row r="19" spans="2:31" s="10" customFormat="1" x14ac:dyDescent="0.25">
      <c r="B19" s="2"/>
      <c r="C19" s="2"/>
      <c r="D19" s="39"/>
      <c r="E19" s="57"/>
      <c r="F19" s="2"/>
      <c r="G19" s="2"/>
      <c r="H19" s="2"/>
      <c r="I19" s="57"/>
      <c r="J19" s="5"/>
      <c r="K19" s="5"/>
      <c r="L19" s="2"/>
      <c r="M19" s="2"/>
      <c r="N19" s="2"/>
      <c r="O19" s="3"/>
      <c r="P19" s="4"/>
      <c r="Q19" s="5"/>
      <c r="R19" s="5"/>
      <c r="S19" s="5"/>
      <c r="T19" s="5"/>
      <c r="U19" s="4"/>
      <c r="V19" s="46" t="b">
        <f>IF(Tabell2[[#This Row],[Feilmelding]]="Ok",IF(AND(F19="Ja",S19=DATEVALUE("01.01.2024"),T19=DATEVALUE("14.02.2024")),(AD$11*0.125*U19),IF(AND(F19="Ja",S19=DATEVALUE("15.02.2024"),T19=DATEVALUE("30.06.2024")),(AD$11*0.375*U19),IF(AND(F19="Ja",S19=DATEVALUE("01.07.2024"),T19=DATEVALUE("14.08.2024")),(AD$11*0.125*U19),IF(AND(F19="Ja",S19=DATEVALUE("15.08.2024"),T19=DATEVALUE("31.12.2024")),(AD$11*0.375*U19),IF(AND(F19="Ja",S19=DATEVALUE("01.01.2023"),T19=DATEVALUE("14.02.2023")),(AD$10*0.125*U19),IF(AND(F19="Ja",S19=DATEVALUE("15.02.2023"),T19=DATEVALUE("30.06.2023")),(AD$10*0.375*U19),IF(AND(F19="Ja",S19=DATEVALUE("01.07.2023"),T19=DATEVALUE("14.08.2023")),(AD$10*0.125*U19),IF(AND(F19="Ja",S19=DATEVALUE("15.08.2023"),T19=DATEVALUE("31.12.2023")),(AD$10*0.375*U19),IF(AND(F19="Ja",S19=DATEVALUE("01.01.2022"),T19=DATEVALUE("14.02.2022")),(AD$9*0.125*U19),IF(AND(F19="Ja",S19=DATEVALUE("15.02.2022"),T19=DATEVALUE("30.06.2022")),(AD$9*0.375*U19),IF(AND(F19="Ja",S19=DATEVALUE("01.07.2022"),T19=DATEVALUE("14.08.2022")),(AD$9*0.125*U19),IF(AND(F19="Ja",S19=DATEVALUE("15.08.2022"),T19=DATEVALUE("31.12.2022")),(AD$9*0.375*U19),IF(AND(F19="Ja",S19=DATEVALUE("01.01.2021"),T19=DATEVALUE("14.02.2021")),(AD$8*0.125*U19),IF(AND(F19="Ja",S19=DATEVALUE("15.02.2021"),T19=DATEVALUE("30.06.2021")),(AD$8*0.375*U19),IF(AND(F19="Ja",S19=DATEVALUE("01.07.2021"),T19=DATEVALUE("14.08.2021")),(AD$8*0.125*U19),IF(AND(F19="Ja",S19=DATEVALUE("15.08.2021"),T19=DATEVALUE("31.12.2021")),(AD$8*0.375*U19),IF(AND(F19="Ja",S19=DATEVALUE("01.01.2020"),T19=DATEVALUE("14.02.2020")),(AD$7*0.125*U19),IF(AND(F19="Ja",S19=DATEVALUE("15.02.2020"),T19=DATEVALUE("30.06.2020")),(AD$7*0.375*U19),IF(AND(F19="Ja",S19=DATEVALUE("01.07.2020"),T19=DATEVALUE("14.08.2020")),(AD$7*0.125*U19),IF(AND(F19="Ja",S19=DATEVALUE("15.08.2020"),T19=DATEVALUE("31.12.2020")),(AD$7*0.375*U19),IF(AND(F19="Ja",S19=DATEVALUE("01.01.2019"),T19=DATEVALUE("14.02.2019")),(AD$6*0.125*U19),IF(AND(F19="Ja",S19=DATEVALUE("15.02.2019"),T19=DATEVALUE("30.06.2019")),(AD$6*0.375*U19),IF(AND(F19="Ja",S19=DATEVALUE("01.07.2019"),T19=DATEVALUE("14.08.2019")),(AD$6*0.125*U19),IF(AND(F19="Ja",S19=DATEVALUE("15.08.2019"),T19=DATEVALUE("31.12.2019")),(AD$6*0.375*U19),IF(AND(S19=DATEVALUE("01.01.2016"),T19=DATEVALUE("30.06.2016")),(AD$3/2)*U19,IF(AND(S19=DATEVALUE("01.07.2016"),T19=DATEVALUE("31.12.2016")),(AD$3/2)*U19,IF(AND(S19=DATEVALUE("01.01.2017"),T19=DATEVALUE("30.06.2017")),(AD$4/2)*U19,IF(AND(S19=DATEVALUE("01.07.2017"),T19=DATEVALUE("31.12.2017")),(AD$4/2)*U19,IF(AND(S19=DATEVALUE("01.01.2018"),T19=DATEVALUE("30.06.2018")),(AD$5/2)*U19,IF(AND(S19=DATEVALUE("01.07.2018"),T19=DATEVALUE("31.12.2018")),(AD$5/2)*U19,IF(AND(S19=DATEVALUE("01.01.2019"),T19=DATEVALUE("30.06.2019")),(AD$6/2)*U19,IF(AND(S19=DATEVALUE("01.07.2019"),T19=DATEVALUE("31.12.2019")),(AD$6/2)*U19,IF(AND(S19=DATEVALUE("01.01.2020"),T19=DATEVALUE("30.06.2020")),(AD$7/2)*U19,IF(AND(S19=DATEVALUE("01.07.2020"),T19=DATEVALUE("31.12.2020")),(AD$7/2)*U19,IF(AND(S19=DATEVALUE("01.01.2021"),T19=DATEVALUE("30.06.2021")),(AD$8/2)*U19,IF(AND(S19=DATEVALUE("01.07.2021"),T19=DATEVALUE("31.12.2021")),(AD$8/2)*U19,IF(AND(S19=DATEVALUE("01.01.2022"),T19=DATEVALUE("30.06.2022")),(AD$9/2)*U19,IF(AND(S19=DATEVALUE("01.07.2022"),T19=DATEVALUE("31.12.2022")),(AD$9/2)*U19,IF(AND(S19=DATEVALUE("01.01.2023"),T19=DATEVALUE("30.06.2023")),(AD$10/2)*U19,IF(AND(S19=DATEVALUE("01.07.2023"),T19=DATEVALUE("31.12.2023")),(AD$10/2)*U19,IF(AND(S19=DATEVALUE("01.01.2024"),T19=DATEVALUE("30.06.2024")),(AD$11/2)*U19,IF(AND(S19=DATEVALUE("01.07.2024"),T19=DATEVALUE("31.12.2024")),(AD$11/2)*U19,(DAYS360(S19,T19)*(D$4/360)*U19))))))))))))))))))))))))))))))))))))))))))))</f>
        <v>0</v>
      </c>
      <c r="W1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" s="41"/>
      <c r="Y19" s="17"/>
      <c r="Z19" s="21"/>
      <c r="AA19" s="31"/>
      <c r="AB19" s="30"/>
      <c r="AC19" s="22"/>
      <c r="AD19" s="23"/>
      <c r="AE19" s="30"/>
    </row>
    <row r="20" spans="2:31" s="10" customFormat="1" x14ac:dyDescent="0.25">
      <c r="B20" s="2"/>
      <c r="C20" s="2"/>
      <c r="D20" s="39"/>
      <c r="E20" s="57"/>
      <c r="F20" s="2"/>
      <c r="G20" s="2"/>
      <c r="H20" s="2"/>
      <c r="I20" s="57"/>
      <c r="J20" s="5"/>
      <c r="K20" s="5"/>
      <c r="L20" s="2"/>
      <c r="M20" s="2"/>
      <c r="N20" s="2"/>
      <c r="O20" s="3"/>
      <c r="P20" s="4"/>
      <c r="Q20" s="5"/>
      <c r="R20" s="5"/>
      <c r="S20" s="5"/>
      <c r="T20" s="5"/>
      <c r="U20" s="4"/>
      <c r="V20" s="46" t="b">
        <f>IF(Tabell2[[#This Row],[Feilmelding]]="Ok",IF(AND(F20="Ja",S20=DATEVALUE("01.01.2024"),T20=DATEVALUE("14.02.2024")),(AD$11*0.125*U20),IF(AND(F20="Ja",S20=DATEVALUE("15.02.2024"),T20=DATEVALUE("30.06.2024")),(AD$11*0.375*U20),IF(AND(F20="Ja",S20=DATEVALUE("01.07.2024"),T20=DATEVALUE("14.08.2024")),(AD$11*0.125*U20),IF(AND(F20="Ja",S20=DATEVALUE("15.08.2024"),T20=DATEVALUE("31.12.2024")),(AD$11*0.375*U20),IF(AND(F20="Ja",S20=DATEVALUE("01.01.2023"),T20=DATEVALUE("14.02.2023")),(AD$10*0.125*U20),IF(AND(F20="Ja",S20=DATEVALUE("15.02.2023"),T20=DATEVALUE("30.06.2023")),(AD$10*0.375*U20),IF(AND(F20="Ja",S20=DATEVALUE("01.07.2023"),T20=DATEVALUE("14.08.2023")),(AD$10*0.125*U20),IF(AND(F20="Ja",S20=DATEVALUE("15.08.2023"),T20=DATEVALUE("31.12.2023")),(AD$10*0.375*U20),IF(AND(F20="Ja",S20=DATEVALUE("01.01.2022"),T20=DATEVALUE("14.02.2022")),(AD$9*0.125*U20),IF(AND(F20="Ja",S20=DATEVALUE("15.02.2022"),T20=DATEVALUE("30.06.2022")),(AD$9*0.375*U20),IF(AND(F20="Ja",S20=DATEVALUE("01.07.2022"),T20=DATEVALUE("14.08.2022")),(AD$9*0.125*U20),IF(AND(F20="Ja",S20=DATEVALUE("15.08.2022"),T20=DATEVALUE("31.12.2022")),(AD$9*0.375*U20),IF(AND(F20="Ja",S20=DATEVALUE("01.01.2021"),T20=DATEVALUE("14.02.2021")),(AD$8*0.125*U20),IF(AND(F20="Ja",S20=DATEVALUE("15.02.2021"),T20=DATEVALUE("30.06.2021")),(AD$8*0.375*U20),IF(AND(F20="Ja",S20=DATEVALUE("01.07.2021"),T20=DATEVALUE("14.08.2021")),(AD$8*0.125*U20),IF(AND(F20="Ja",S20=DATEVALUE("15.08.2021"),T20=DATEVALUE("31.12.2021")),(AD$8*0.375*U20),IF(AND(F20="Ja",S20=DATEVALUE("01.01.2020"),T20=DATEVALUE("14.02.2020")),(AD$7*0.125*U20),IF(AND(F20="Ja",S20=DATEVALUE("15.02.2020"),T20=DATEVALUE("30.06.2020")),(AD$7*0.375*U20),IF(AND(F20="Ja",S20=DATEVALUE("01.07.2020"),T20=DATEVALUE("14.08.2020")),(AD$7*0.125*U20),IF(AND(F20="Ja",S20=DATEVALUE("15.08.2020"),T20=DATEVALUE("31.12.2020")),(AD$7*0.375*U20),IF(AND(F20="Ja",S20=DATEVALUE("01.01.2019"),T20=DATEVALUE("14.02.2019")),(AD$6*0.125*U20),IF(AND(F20="Ja",S20=DATEVALUE("15.02.2019"),T20=DATEVALUE("30.06.2019")),(AD$6*0.375*U20),IF(AND(F20="Ja",S20=DATEVALUE("01.07.2019"),T20=DATEVALUE("14.08.2019")),(AD$6*0.125*U20),IF(AND(F20="Ja",S20=DATEVALUE("15.08.2019"),T20=DATEVALUE("31.12.2019")),(AD$6*0.375*U20),IF(AND(S20=DATEVALUE("01.01.2016"),T20=DATEVALUE("30.06.2016")),(AD$3/2)*U20,IF(AND(S20=DATEVALUE("01.07.2016"),T20=DATEVALUE("31.12.2016")),(AD$3/2)*U20,IF(AND(S20=DATEVALUE("01.01.2017"),T20=DATEVALUE("30.06.2017")),(AD$4/2)*U20,IF(AND(S20=DATEVALUE("01.07.2017"),T20=DATEVALUE("31.12.2017")),(AD$4/2)*U20,IF(AND(S20=DATEVALUE("01.01.2018"),T20=DATEVALUE("30.06.2018")),(AD$5/2)*U20,IF(AND(S20=DATEVALUE("01.07.2018"),T20=DATEVALUE("31.12.2018")),(AD$5/2)*U20,IF(AND(S20=DATEVALUE("01.01.2019"),T20=DATEVALUE("30.06.2019")),(AD$6/2)*U20,IF(AND(S20=DATEVALUE("01.07.2019"),T20=DATEVALUE("31.12.2019")),(AD$6/2)*U20,IF(AND(S20=DATEVALUE("01.01.2020"),T20=DATEVALUE("30.06.2020")),(AD$7/2)*U20,IF(AND(S20=DATEVALUE("01.07.2020"),T20=DATEVALUE("31.12.2020")),(AD$7/2)*U20,IF(AND(S20=DATEVALUE("01.01.2021"),T20=DATEVALUE("30.06.2021")),(AD$8/2)*U20,IF(AND(S20=DATEVALUE("01.07.2021"),T20=DATEVALUE("31.12.2021")),(AD$8/2)*U20,IF(AND(S20=DATEVALUE("01.01.2022"),T20=DATEVALUE("30.06.2022")),(AD$9/2)*U20,IF(AND(S20=DATEVALUE("01.07.2022"),T20=DATEVALUE("31.12.2022")),(AD$9/2)*U20,IF(AND(S20=DATEVALUE("01.01.2023"),T20=DATEVALUE("30.06.2023")),(AD$10/2)*U20,IF(AND(S20=DATEVALUE("01.07.2023"),T20=DATEVALUE("31.12.2023")),(AD$10/2)*U20,IF(AND(S20=DATEVALUE("01.01.2024"),T20=DATEVALUE("30.06.2024")),(AD$11/2)*U20,IF(AND(S20=DATEVALUE("01.07.2024"),T20=DATEVALUE("31.12.2024")),(AD$11/2)*U20,(DAYS360(S20,T20)*(D$4/360)*U20))))))))))))))))))))))))))))))))))))))))))))</f>
        <v>0</v>
      </c>
      <c r="W2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0" s="40"/>
      <c r="Y20" s="17"/>
      <c r="Z20" s="21"/>
      <c r="AA20" s="31"/>
      <c r="AB20" s="30"/>
      <c r="AC20" s="24"/>
      <c r="AD20" s="25"/>
      <c r="AE20" s="30"/>
    </row>
    <row r="21" spans="2:31" s="10" customFormat="1" x14ac:dyDescent="0.25">
      <c r="B21" s="2"/>
      <c r="C21" s="2"/>
      <c r="D21" s="39"/>
      <c r="E21" s="57"/>
      <c r="F21" s="2"/>
      <c r="G21" s="2"/>
      <c r="H21" s="2"/>
      <c r="I21" s="57"/>
      <c r="J21" s="5"/>
      <c r="K21" s="5"/>
      <c r="L21" s="2"/>
      <c r="M21" s="2"/>
      <c r="N21" s="2"/>
      <c r="O21" s="3"/>
      <c r="P21" s="4"/>
      <c r="Q21" s="5"/>
      <c r="R21" s="5"/>
      <c r="S21" s="5"/>
      <c r="T21" s="5"/>
      <c r="U21" s="4"/>
      <c r="V21" s="46" t="b">
        <f>IF(Tabell2[[#This Row],[Feilmelding]]="Ok",IF(AND(F21="Ja",S21=DATEVALUE("01.01.2024"),T21=DATEVALUE("14.02.2024")),(AD$11*0.125*U21),IF(AND(F21="Ja",S21=DATEVALUE("15.02.2024"),T21=DATEVALUE("30.06.2024")),(AD$11*0.375*U21),IF(AND(F21="Ja",S21=DATEVALUE("01.07.2024"),T21=DATEVALUE("14.08.2024")),(AD$11*0.125*U21),IF(AND(F21="Ja",S21=DATEVALUE("15.08.2024"),T21=DATEVALUE("31.12.2024")),(AD$11*0.375*U21),IF(AND(F21="Ja",S21=DATEVALUE("01.01.2023"),T21=DATEVALUE("14.02.2023")),(AD$10*0.125*U21),IF(AND(F21="Ja",S21=DATEVALUE("15.02.2023"),T21=DATEVALUE("30.06.2023")),(AD$10*0.375*U21),IF(AND(F21="Ja",S21=DATEVALUE("01.07.2023"),T21=DATEVALUE("14.08.2023")),(AD$10*0.125*U21),IF(AND(F21="Ja",S21=DATEVALUE("15.08.2023"),T21=DATEVALUE("31.12.2023")),(AD$10*0.375*U21),IF(AND(F21="Ja",S21=DATEVALUE("01.01.2022"),T21=DATEVALUE("14.02.2022")),(AD$9*0.125*U21),IF(AND(F21="Ja",S21=DATEVALUE("15.02.2022"),T21=DATEVALUE("30.06.2022")),(AD$9*0.375*U21),IF(AND(F21="Ja",S21=DATEVALUE("01.07.2022"),T21=DATEVALUE("14.08.2022")),(AD$9*0.125*U21),IF(AND(F21="Ja",S21=DATEVALUE("15.08.2022"),T21=DATEVALUE("31.12.2022")),(AD$9*0.375*U21),IF(AND(F21="Ja",S21=DATEVALUE("01.01.2021"),T21=DATEVALUE("14.02.2021")),(AD$8*0.125*U21),IF(AND(F21="Ja",S21=DATEVALUE("15.02.2021"),T21=DATEVALUE("30.06.2021")),(AD$8*0.375*U21),IF(AND(F21="Ja",S21=DATEVALUE("01.07.2021"),T21=DATEVALUE("14.08.2021")),(AD$8*0.125*U21),IF(AND(F21="Ja",S21=DATEVALUE("15.08.2021"),T21=DATEVALUE("31.12.2021")),(AD$8*0.375*U21),IF(AND(F21="Ja",S21=DATEVALUE("01.01.2020"),T21=DATEVALUE("14.02.2020")),(AD$7*0.125*U21),IF(AND(F21="Ja",S21=DATEVALUE("15.02.2020"),T21=DATEVALUE("30.06.2020")),(AD$7*0.375*U21),IF(AND(F21="Ja",S21=DATEVALUE("01.07.2020"),T21=DATEVALUE("14.08.2020")),(AD$7*0.125*U21),IF(AND(F21="Ja",S21=DATEVALUE("15.08.2020"),T21=DATEVALUE("31.12.2020")),(AD$7*0.375*U21),IF(AND(F21="Ja",S21=DATEVALUE("01.01.2019"),T21=DATEVALUE("14.02.2019")),(AD$6*0.125*U21),IF(AND(F21="Ja",S21=DATEVALUE("15.02.2019"),T21=DATEVALUE("30.06.2019")),(AD$6*0.375*U21),IF(AND(F21="Ja",S21=DATEVALUE("01.07.2019"),T21=DATEVALUE("14.08.2019")),(AD$6*0.125*U21),IF(AND(F21="Ja",S21=DATEVALUE("15.08.2019"),T21=DATEVALUE("31.12.2019")),(AD$6*0.375*U21),IF(AND(S21=DATEVALUE("01.01.2016"),T21=DATEVALUE("30.06.2016")),(AD$3/2)*U21,IF(AND(S21=DATEVALUE("01.07.2016"),T21=DATEVALUE("31.12.2016")),(AD$3/2)*U21,IF(AND(S21=DATEVALUE("01.01.2017"),T21=DATEVALUE("30.06.2017")),(AD$4/2)*U21,IF(AND(S21=DATEVALUE("01.07.2017"),T21=DATEVALUE("31.12.2017")),(AD$4/2)*U21,IF(AND(S21=DATEVALUE("01.01.2018"),T21=DATEVALUE("30.06.2018")),(AD$5/2)*U21,IF(AND(S21=DATEVALUE("01.07.2018"),T21=DATEVALUE("31.12.2018")),(AD$5/2)*U21,IF(AND(S21=DATEVALUE("01.01.2019"),T21=DATEVALUE("30.06.2019")),(AD$6/2)*U21,IF(AND(S21=DATEVALUE("01.07.2019"),T21=DATEVALUE("31.12.2019")),(AD$6/2)*U21,IF(AND(S21=DATEVALUE("01.01.2020"),T21=DATEVALUE("30.06.2020")),(AD$7/2)*U21,IF(AND(S21=DATEVALUE("01.07.2020"),T21=DATEVALUE("31.12.2020")),(AD$7/2)*U21,IF(AND(S21=DATEVALUE("01.01.2021"),T21=DATEVALUE("30.06.2021")),(AD$8/2)*U21,IF(AND(S21=DATEVALUE("01.07.2021"),T21=DATEVALUE("31.12.2021")),(AD$8/2)*U21,IF(AND(S21=DATEVALUE("01.01.2022"),T21=DATEVALUE("30.06.2022")),(AD$9/2)*U21,IF(AND(S21=DATEVALUE("01.07.2022"),T21=DATEVALUE("31.12.2022")),(AD$9/2)*U21,IF(AND(S21=DATEVALUE("01.01.2023"),T21=DATEVALUE("30.06.2023")),(AD$10/2)*U21,IF(AND(S21=DATEVALUE("01.07.2023"),T21=DATEVALUE("31.12.2023")),(AD$10/2)*U21,IF(AND(S21=DATEVALUE("01.01.2024"),T21=DATEVALUE("30.06.2024")),(AD$11/2)*U21,IF(AND(S21=DATEVALUE("01.07.2024"),T21=DATEVALUE("31.12.2024")),(AD$11/2)*U21,(DAYS360(S21,T21)*(D$4/360)*U21))))))))))))))))))))))))))))))))))))))))))))</f>
        <v>0</v>
      </c>
      <c r="W2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1" s="41"/>
      <c r="Y21" s="17"/>
      <c r="Z21" s="18"/>
      <c r="AA21" s="32"/>
      <c r="AB21" s="30"/>
      <c r="AC21" s="22"/>
      <c r="AD21" s="23"/>
      <c r="AE21" s="30"/>
    </row>
    <row r="22" spans="2:31" s="10" customFormat="1" x14ac:dyDescent="0.25">
      <c r="B22" s="2"/>
      <c r="C22" s="2"/>
      <c r="D22" s="39"/>
      <c r="E22" s="57"/>
      <c r="F22" s="2"/>
      <c r="G22" s="2"/>
      <c r="H22" s="2"/>
      <c r="I22" s="57"/>
      <c r="J22" s="5"/>
      <c r="K22" s="5"/>
      <c r="L22" s="2"/>
      <c r="M22" s="2"/>
      <c r="N22" s="2"/>
      <c r="O22" s="3"/>
      <c r="P22" s="4"/>
      <c r="Q22" s="5"/>
      <c r="R22" s="5"/>
      <c r="S22" s="5"/>
      <c r="T22" s="5"/>
      <c r="U22" s="4"/>
      <c r="V22" s="46" t="b">
        <f>IF(Tabell2[[#This Row],[Feilmelding]]="Ok",IF(AND(F22="Ja",S22=DATEVALUE("01.01.2024"),T22=DATEVALUE("14.02.2024")),(AD$11*0.125*U22),IF(AND(F22="Ja",S22=DATEVALUE("15.02.2024"),T22=DATEVALUE("30.06.2024")),(AD$11*0.375*U22),IF(AND(F22="Ja",S22=DATEVALUE("01.07.2024"),T22=DATEVALUE("14.08.2024")),(AD$11*0.125*U22),IF(AND(F22="Ja",S22=DATEVALUE("15.08.2024"),T22=DATEVALUE("31.12.2024")),(AD$11*0.375*U22),IF(AND(F22="Ja",S22=DATEVALUE("01.01.2023"),T22=DATEVALUE("14.02.2023")),(AD$10*0.125*U22),IF(AND(F22="Ja",S22=DATEVALUE("15.02.2023"),T22=DATEVALUE("30.06.2023")),(AD$10*0.375*U22),IF(AND(F22="Ja",S22=DATEVALUE("01.07.2023"),T22=DATEVALUE("14.08.2023")),(AD$10*0.125*U22),IF(AND(F22="Ja",S22=DATEVALUE("15.08.2023"),T22=DATEVALUE("31.12.2023")),(AD$10*0.375*U22),IF(AND(F22="Ja",S22=DATEVALUE("01.01.2022"),T22=DATEVALUE("14.02.2022")),(AD$9*0.125*U22),IF(AND(F22="Ja",S22=DATEVALUE("15.02.2022"),T22=DATEVALUE("30.06.2022")),(AD$9*0.375*U22),IF(AND(F22="Ja",S22=DATEVALUE("01.07.2022"),T22=DATEVALUE("14.08.2022")),(AD$9*0.125*U22),IF(AND(F22="Ja",S22=DATEVALUE("15.08.2022"),T22=DATEVALUE("31.12.2022")),(AD$9*0.375*U22),IF(AND(F22="Ja",S22=DATEVALUE("01.01.2021"),T22=DATEVALUE("14.02.2021")),(AD$8*0.125*U22),IF(AND(F22="Ja",S22=DATEVALUE("15.02.2021"),T22=DATEVALUE("30.06.2021")),(AD$8*0.375*U22),IF(AND(F22="Ja",S22=DATEVALUE("01.07.2021"),T22=DATEVALUE("14.08.2021")),(AD$8*0.125*U22),IF(AND(F22="Ja",S22=DATEVALUE("15.08.2021"),T22=DATEVALUE("31.12.2021")),(AD$8*0.375*U22),IF(AND(F22="Ja",S22=DATEVALUE("01.01.2020"),T22=DATEVALUE("14.02.2020")),(AD$7*0.125*U22),IF(AND(F22="Ja",S22=DATEVALUE("15.02.2020"),T22=DATEVALUE("30.06.2020")),(AD$7*0.375*U22),IF(AND(F22="Ja",S22=DATEVALUE("01.07.2020"),T22=DATEVALUE("14.08.2020")),(AD$7*0.125*U22),IF(AND(F22="Ja",S22=DATEVALUE("15.08.2020"),T22=DATEVALUE("31.12.2020")),(AD$7*0.375*U22),IF(AND(F22="Ja",S22=DATEVALUE("01.01.2019"),T22=DATEVALUE("14.02.2019")),(AD$6*0.125*U22),IF(AND(F22="Ja",S22=DATEVALUE("15.02.2019"),T22=DATEVALUE("30.06.2019")),(AD$6*0.375*U22),IF(AND(F22="Ja",S22=DATEVALUE("01.07.2019"),T22=DATEVALUE("14.08.2019")),(AD$6*0.125*U22),IF(AND(F22="Ja",S22=DATEVALUE("15.08.2019"),T22=DATEVALUE("31.12.2019")),(AD$6*0.375*U22),IF(AND(S22=DATEVALUE("01.01.2016"),T22=DATEVALUE("30.06.2016")),(AD$3/2)*U22,IF(AND(S22=DATEVALUE("01.07.2016"),T22=DATEVALUE("31.12.2016")),(AD$3/2)*U22,IF(AND(S22=DATEVALUE("01.01.2017"),T22=DATEVALUE("30.06.2017")),(AD$4/2)*U22,IF(AND(S22=DATEVALUE("01.07.2017"),T22=DATEVALUE("31.12.2017")),(AD$4/2)*U22,IF(AND(S22=DATEVALUE("01.01.2018"),T22=DATEVALUE("30.06.2018")),(AD$5/2)*U22,IF(AND(S22=DATEVALUE("01.07.2018"),T22=DATEVALUE("31.12.2018")),(AD$5/2)*U22,IF(AND(S22=DATEVALUE("01.01.2019"),T22=DATEVALUE("30.06.2019")),(AD$6/2)*U22,IF(AND(S22=DATEVALUE("01.07.2019"),T22=DATEVALUE("31.12.2019")),(AD$6/2)*U22,IF(AND(S22=DATEVALUE("01.01.2020"),T22=DATEVALUE("30.06.2020")),(AD$7/2)*U22,IF(AND(S22=DATEVALUE("01.07.2020"),T22=DATEVALUE("31.12.2020")),(AD$7/2)*U22,IF(AND(S22=DATEVALUE("01.01.2021"),T22=DATEVALUE("30.06.2021")),(AD$8/2)*U22,IF(AND(S22=DATEVALUE("01.07.2021"),T22=DATEVALUE("31.12.2021")),(AD$8/2)*U22,IF(AND(S22=DATEVALUE("01.01.2022"),T22=DATEVALUE("30.06.2022")),(AD$9/2)*U22,IF(AND(S22=DATEVALUE("01.07.2022"),T22=DATEVALUE("31.12.2022")),(AD$9/2)*U22,IF(AND(S22=DATEVALUE("01.01.2023"),T22=DATEVALUE("30.06.2023")),(AD$10/2)*U22,IF(AND(S22=DATEVALUE("01.07.2023"),T22=DATEVALUE("31.12.2023")),(AD$10/2)*U22,IF(AND(S22=DATEVALUE("01.01.2024"),T22=DATEVALUE("30.06.2024")),(AD$11/2)*U22,IF(AND(S22=DATEVALUE("01.07.2024"),T22=DATEVALUE("31.12.2024")),(AD$11/2)*U22,(DAYS360(S22,T22)*(D$4/360)*U22))))))))))))))))))))))))))))))))))))))))))))</f>
        <v>0</v>
      </c>
      <c r="W2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2" s="40"/>
      <c r="Y22" s="17"/>
      <c r="Z22" s="18"/>
      <c r="AA22" s="32"/>
      <c r="AB22" s="30"/>
      <c r="AC22" s="24"/>
      <c r="AD22" s="25"/>
      <c r="AE22" s="30"/>
    </row>
    <row r="23" spans="2:31" s="10" customFormat="1" x14ac:dyDescent="0.25">
      <c r="B23" s="2"/>
      <c r="C23" s="2"/>
      <c r="D23" s="39"/>
      <c r="E23" s="57"/>
      <c r="F23" s="2"/>
      <c r="G23" s="2"/>
      <c r="H23" s="2"/>
      <c r="I23" s="57"/>
      <c r="J23" s="5"/>
      <c r="K23" s="5"/>
      <c r="L23" s="2"/>
      <c r="M23" s="2"/>
      <c r="N23" s="2"/>
      <c r="O23" s="3"/>
      <c r="P23" s="4"/>
      <c r="Q23" s="5"/>
      <c r="R23" s="5"/>
      <c r="S23" s="5"/>
      <c r="T23" s="5"/>
      <c r="U23" s="4"/>
      <c r="V23" s="46" t="b">
        <f>IF(Tabell2[[#This Row],[Feilmelding]]="Ok",IF(AND(F23="Ja",S23=DATEVALUE("01.01.2024"),T23=DATEVALUE("14.02.2024")),(AD$11*0.125*U23),IF(AND(F23="Ja",S23=DATEVALUE("15.02.2024"),T23=DATEVALUE("30.06.2024")),(AD$11*0.375*U23),IF(AND(F23="Ja",S23=DATEVALUE("01.07.2024"),T23=DATEVALUE("14.08.2024")),(AD$11*0.125*U23),IF(AND(F23="Ja",S23=DATEVALUE("15.08.2024"),T23=DATEVALUE("31.12.2024")),(AD$11*0.375*U23),IF(AND(F23="Ja",S23=DATEVALUE("01.01.2023"),T23=DATEVALUE("14.02.2023")),(AD$10*0.125*U23),IF(AND(F23="Ja",S23=DATEVALUE("15.02.2023"),T23=DATEVALUE("30.06.2023")),(AD$10*0.375*U23),IF(AND(F23="Ja",S23=DATEVALUE("01.07.2023"),T23=DATEVALUE("14.08.2023")),(AD$10*0.125*U23),IF(AND(F23="Ja",S23=DATEVALUE("15.08.2023"),T23=DATEVALUE("31.12.2023")),(AD$10*0.375*U23),IF(AND(F23="Ja",S23=DATEVALUE("01.01.2022"),T23=DATEVALUE("14.02.2022")),(AD$9*0.125*U23),IF(AND(F23="Ja",S23=DATEVALUE("15.02.2022"),T23=DATEVALUE("30.06.2022")),(AD$9*0.375*U23),IF(AND(F23="Ja",S23=DATEVALUE("01.07.2022"),T23=DATEVALUE("14.08.2022")),(AD$9*0.125*U23),IF(AND(F23="Ja",S23=DATEVALUE("15.08.2022"),T23=DATEVALUE("31.12.2022")),(AD$9*0.375*U23),IF(AND(F23="Ja",S23=DATEVALUE("01.01.2021"),T23=DATEVALUE("14.02.2021")),(AD$8*0.125*U23),IF(AND(F23="Ja",S23=DATEVALUE("15.02.2021"),T23=DATEVALUE("30.06.2021")),(AD$8*0.375*U23),IF(AND(F23="Ja",S23=DATEVALUE("01.07.2021"),T23=DATEVALUE("14.08.2021")),(AD$8*0.125*U23),IF(AND(F23="Ja",S23=DATEVALUE("15.08.2021"),T23=DATEVALUE("31.12.2021")),(AD$8*0.375*U23),IF(AND(F23="Ja",S23=DATEVALUE("01.01.2020"),T23=DATEVALUE("14.02.2020")),(AD$7*0.125*U23),IF(AND(F23="Ja",S23=DATEVALUE("15.02.2020"),T23=DATEVALUE("30.06.2020")),(AD$7*0.375*U23),IF(AND(F23="Ja",S23=DATEVALUE("01.07.2020"),T23=DATEVALUE("14.08.2020")),(AD$7*0.125*U23),IF(AND(F23="Ja",S23=DATEVALUE("15.08.2020"),T23=DATEVALUE("31.12.2020")),(AD$7*0.375*U23),IF(AND(F23="Ja",S23=DATEVALUE("01.01.2019"),T23=DATEVALUE("14.02.2019")),(AD$6*0.125*U23),IF(AND(F23="Ja",S23=DATEVALUE("15.02.2019"),T23=DATEVALUE("30.06.2019")),(AD$6*0.375*U23),IF(AND(F23="Ja",S23=DATEVALUE("01.07.2019"),T23=DATEVALUE("14.08.2019")),(AD$6*0.125*U23),IF(AND(F23="Ja",S23=DATEVALUE("15.08.2019"),T23=DATEVALUE("31.12.2019")),(AD$6*0.375*U23),IF(AND(S23=DATEVALUE("01.01.2016"),T23=DATEVALUE("30.06.2016")),(AD$3/2)*U23,IF(AND(S23=DATEVALUE("01.07.2016"),T23=DATEVALUE("31.12.2016")),(AD$3/2)*U23,IF(AND(S23=DATEVALUE("01.01.2017"),T23=DATEVALUE("30.06.2017")),(AD$4/2)*U23,IF(AND(S23=DATEVALUE("01.07.2017"),T23=DATEVALUE("31.12.2017")),(AD$4/2)*U23,IF(AND(S23=DATEVALUE("01.01.2018"),T23=DATEVALUE("30.06.2018")),(AD$5/2)*U23,IF(AND(S23=DATEVALUE("01.07.2018"),T23=DATEVALUE("31.12.2018")),(AD$5/2)*U23,IF(AND(S23=DATEVALUE("01.01.2019"),T23=DATEVALUE("30.06.2019")),(AD$6/2)*U23,IF(AND(S23=DATEVALUE("01.07.2019"),T23=DATEVALUE("31.12.2019")),(AD$6/2)*U23,IF(AND(S23=DATEVALUE("01.01.2020"),T23=DATEVALUE("30.06.2020")),(AD$7/2)*U23,IF(AND(S23=DATEVALUE("01.07.2020"),T23=DATEVALUE("31.12.2020")),(AD$7/2)*U23,IF(AND(S23=DATEVALUE("01.01.2021"),T23=DATEVALUE("30.06.2021")),(AD$8/2)*U23,IF(AND(S23=DATEVALUE("01.07.2021"),T23=DATEVALUE("31.12.2021")),(AD$8/2)*U23,IF(AND(S23=DATEVALUE("01.01.2022"),T23=DATEVALUE("30.06.2022")),(AD$9/2)*U23,IF(AND(S23=DATEVALUE("01.07.2022"),T23=DATEVALUE("31.12.2022")),(AD$9/2)*U23,IF(AND(S23=DATEVALUE("01.01.2023"),T23=DATEVALUE("30.06.2023")),(AD$10/2)*U23,IF(AND(S23=DATEVALUE("01.07.2023"),T23=DATEVALUE("31.12.2023")),(AD$10/2)*U23,IF(AND(S23=DATEVALUE("01.01.2024"),T23=DATEVALUE("30.06.2024")),(AD$11/2)*U23,IF(AND(S23=DATEVALUE("01.07.2024"),T23=DATEVALUE("31.12.2024")),(AD$11/2)*U23,(DAYS360(S23,T23)*(D$4/360)*U23))))))))))))))))))))))))))))))))))))))))))))</f>
        <v>0</v>
      </c>
      <c r="W2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3" s="40"/>
      <c r="Y23" s="17"/>
      <c r="Z23" s="18"/>
      <c r="AA23" s="32"/>
      <c r="AB23" s="30"/>
      <c r="AC23" s="22"/>
      <c r="AD23" s="23"/>
      <c r="AE23" s="30"/>
    </row>
    <row r="24" spans="2:31" s="10" customFormat="1" x14ac:dyDescent="0.25">
      <c r="B24" s="2"/>
      <c r="C24" s="2"/>
      <c r="D24" s="39"/>
      <c r="E24" s="57"/>
      <c r="F24" s="2"/>
      <c r="G24" s="2"/>
      <c r="H24" s="2"/>
      <c r="I24" s="57"/>
      <c r="J24" s="5"/>
      <c r="K24" s="5"/>
      <c r="L24" s="2"/>
      <c r="M24" s="2"/>
      <c r="N24" s="2"/>
      <c r="O24" s="3"/>
      <c r="P24" s="4"/>
      <c r="Q24" s="5"/>
      <c r="R24" s="5"/>
      <c r="S24" s="5"/>
      <c r="T24" s="5"/>
      <c r="U24" s="4"/>
      <c r="V24" s="46" t="b">
        <f>IF(Tabell2[[#This Row],[Feilmelding]]="Ok",IF(AND(F24="Ja",S24=DATEVALUE("01.01.2024"),T24=DATEVALUE("14.02.2024")),(AD$11*0.125*U24),IF(AND(F24="Ja",S24=DATEVALUE("15.02.2024"),T24=DATEVALUE("30.06.2024")),(AD$11*0.375*U24),IF(AND(F24="Ja",S24=DATEVALUE("01.07.2024"),T24=DATEVALUE("14.08.2024")),(AD$11*0.125*U24),IF(AND(F24="Ja",S24=DATEVALUE("15.08.2024"),T24=DATEVALUE("31.12.2024")),(AD$11*0.375*U24),IF(AND(F24="Ja",S24=DATEVALUE("01.01.2023"),T24=DATEVALUE("14.02.2023")),(AD$10*0.125*U24),IF(AND(F24="Ja",S24=DATEVALUE("15.02.2023"),T24=DATEVALUE("30.06.2023")),(AD$10*0.375*U24),IF(AND(F24="Ja",S24=DATEVALUE("01.07.2023"),T24=DATEVALUE("14.08.2023")),(AD$10*0.125*U24),IF(AND(F24="Ja",S24=DATEVALUE("15.08.2023"),T24=DATEVALUE("31.12.2023")),(AD$10*0.375*U24),IF(AND(F24="Ja",S24=DATEVALUE("01.01.2022"),T24=DATEVALUE("14.02.2022")),(AD$9*0.125*U24),IF(AND(F24="Ja",S24=DATEVALUE("15.02.2022"),T24=DATEVALUE("30.06.2022")),(AD$9*0.375*U24),IF(AND(F24="Ja",S24=DATEVALUE("01.07.2022"),T24=DATEVALUE("14.08.2022")),(AD$9*0.125*U24),IF(AND(F24="Ja",S24=DATEVALUE("15.08.2022"),T24=DATEVALUE("31.12.2022")),(AD$9*0.375*U24),IF(AND(F24="Ja",S24=DATEVALUE("01.01.2021"),T24=DATEVALUE("14.02.2021")),(AD$8*0.125*U24),IF(AND(F24="Ja",S24=DATEVALUE("15.02.2021"),T24=DATEVALUE("30.06.2021")),(AD$8*0.375*U24),IF(AND(F24="Ja",S24=DATEVALUE("01.07.2021"),T24=DATEVALUE("14.08.2021")),(AD$8*0.125*U24),IF(AND(F24="Ja",S24=DATEVALUE("15.08.2021"),T24=DATEVALUE("31.12.2021")),(AD$8*0.375*U24),IF(AND(F24="Ja",S24=DATEVALUE("01.01.2020"),T24=DATEVALUE("14.02.2020")),(AD$7*0.125*U24),IF(AND(F24="Ja",S24=DATEVALUE("15.02.2020"),T24=DATEVALUE("30.06.2020")),(AD$7*0.375*U24),IF(AND(F24="Ja",S24=DATEVALUE("01.07.2020"),T24=DATEVALUE("14.08.2020")),(AD$7*0.125*U24),IF(AND(F24="Ja",S24=DATEVALUE("15.08.2020"),T24=DATEVALUE("31.12.2020")),(AD$7*0.375*U24),IF(AND(F24="Ja",S24=DATEVALUE("01.01.2019"),T24=DATEVALUE("14.02.2019")),(AD$6*0.125*U24),IF(AND(F24="Ja",S24=DATEVALUE("15.02.2019"),T24=DATEVALUE("30.06.2019")),(AD$6*0.375*U24),IF(AND(F24="Ja",S24=DATEVALUE("01.07.2019"),T24=DATEVALUE("14.08.2019")),(AD$6*0.125*U24),IF(AND(F24="Ja",S24=DATEVALUE("15.08.2019"),T24=DATEVALUE("31.12.2019")),(AD$6*0.375*U24),IF(AND(S24=DATEVALUE("01.01.2016"),T24=DATEVALUE("30.06.2016")),(AD$3/2)*U24,IF(AND(S24=DATEVALUE("01.07.2016"),T24=DATEVALUE("31.12.2016")),(AD$3/2)*U24,IF(AND(S24=DATEVALUE("01.01.2017"),T24=DATEVALUE("30.06.2017")),(AD$4/2)*U24,IF(AND(S24=DATEVALUE("01.07.2017"),T24=DATEVALUE("31.12.2017")),(AD$4/2)*U24,IF(AND(S24=DATEVALUE("01.01.2018"),T24=DATEVALUE("30.06.2018")),(AD$5/2)*U24,IF(AND(S24=DATEVALUE("01.07.2018"),T24=DATEVALUE("31.12.2018")),(AD$5/2)*U24,IF(AND(S24=DATEVALUE("01.01.2019"),T24=DATEVALUE("30.06.2019")),(AD$6/2)*U24,IF(AND(S24=DATEVALUE("01.07.2019"),T24=DATEVALUE("31.12.2019")),(AD$6/2)*U24,IF(AND(S24=DATEVALUE("01.01.2020"),T24=DATEVALUE("30.06.2020")),(AD$7/2)*U24,IF(AND(S24=DATEVALUE("01.07.2020"),T24=DATEVALUE("31.12.2020")),(AD$7/2)*U24,IF(AND(S24=DATEVALUE("01.01.2021"),T24=DATEVALUE("30.06.2021")),(AD$8/2)*U24,IF(AND(S24=DATEVALUE("01.07.2021"),T24=DATEVALUE("31.12.2021")),(AD$8/2)*U24,IF(AND(S24=DATEVALUE("01.01.2022"),T24=DATEVALUE("30.06.2022")),(AD$9/2)*U24,IF(AND(S24=DATEVALUE("01.07.2022"),T24=DATEVALUE("31.12.2022")),(AD$9/2)*U24,IF(AND(S24=DATEVALUE("01.01.2023"),T24=DATEVALUE("30.06.2023")),(AD$10/2)*U24,IF(AND(S24=DATEVALUE("01.07.2023"),T24=DATEVALUE("31.12.2023")),(AD$10/2)*U24,IF(AND(S24=DATEVALUE("01.01.2024"),T24=DATEVALUE("30.06.2024")),(AD$11/2)*U24,IF(AND(S24=DATEVALUE("01.07.2024"),T24=DATEVALUE("31.12.2024")),(AD$11/2)*U24,(DAYS360(S24,T24)*(D$4/360)*U24))))))))))))))))))))))))))))))))))))))))))))</f>
        <v>0</v>
      </c>
      <c r="W2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4" s="40"/>
      <c r="Y24" s="17"/>
      <c r="Z24" s="18"/>
      <c r="AA24" s="32"/>
      <c r="AB24" s="30"/>
      <c r="AC24" s="24"/>
      <c r="AD24" s="25"/>
      <c r="AE24" s="30"/>
    </row>
    <row r="25" spans="2:31" s="10" customFormat="1" x14ac:dyDescent="0.25">
      <c r="B25" s="2"/>
      <c r="C25" s="2"/>
      <c r="D25" s="39"/>
      <c r="E25" s="57"/>
      <c r="F25" s="2"/>
      <c r="G25" s="2"/>
      <c r="H25" s="2"/>
      <c r="I25" s="57"/>
      <c r="J25" s="5"/>
      <c r="K25" s="5"/>
      <c r="L25" s="2"/>
      <c r="M25" s="2"/>
      <c r="N25" s="2"/>
      <c r="O25" s="3"/>
      <c r="P25" s="4"/>
      <c r="Q25" s="5"/>
      <c r="R25" s="5"/>
      <c r="S25" s="5"/>
      <c r="T25" s="5"/>
      <c r="U25" s="4"/>
      <c r="V25" s="46" t="b">
        <f>IF(Tabell2[[#This Row],[Feilmelding]]="Ok",IF(AND(F25="Ja",S25=DATEVALUE("01.01.2024"),T25=DATEVALUE("14.02.2024")),(AD$11*0.125*U25),IF(AND(F25="Ja",S25=DATEVALUE("15.02.2024"),T25=DATEVALUE("30.06.2024")),(AD$11*0.375*U25),IF(AND(F25="Ja",S25=DATEVALUE("01.07.2024"),T25=DATEVALUE("14.08.2024")),(AD$11*0.125*U25),IF(AND(F25="Ja",S25=DATEVALUE("15.08.2024"),T25=DATEVALUE("31.12.2024")),(AD$11*0.375*U25),IF(AND(F25="Ja",S25=DATEVALUE("01.01.2023"),T25=DATEVALUE("14.02.2023")),(AD$10*0.125*U25),IF(AND(F25="Ja",S25=DATEVALUE("15.02.2023"),T25=DATEVALUE("30.06.2023")),(AD$10*0.375*U25),IF(AND(F25="Ja",S25=DATEVALUE("01.07.2023"),T25=DATEVALUE("14.08.2023")),(AD$10*0.125*U25),IF(AND(F25="Ja",S25=DATEVALUE("15.08.2023"),T25=DATEVALUE("31.12.2023")),(AD$10*0.375*U25),IF(AND(F25="Ja",S25=DATEVALUE("01.01.2022"),T25=DATEVALUE("14.02.2022")),(AD$9*0.125*U25),IF(AND(F25="Ja",S25=DATEVALUE("15.02.2022"),T25=DATEVALUE("30.06.2022")),(AD$9*0.375*U25),IF(AND(F25="Ja",S25=DATEVALUE("01.07.2022"),T25=DATEVALUE("14.08.2022")),(AD$9*0.125*U25),IF(AND(F25="Ja",S25=DATEVALUE("15.08.2022"),T25=DATEVALUE("31.12.2022")),(AD$9*0.375*U25),IF(AND(F25="Ja",S25=DATEVALUE("01.01.2021"),T25=DATEVALUE("14.02.2021")),(AD$8*0.125*U25),IF(AND(F25="Ja",S25=DATEVALUE("15.02.2021"),T25=DATEVALUE("30.06.2021")),(AD$8*0.375*U25),IF(AND(F25="Ja",S25=DATEVALUE("01.07.2021"),T25=DATEVALUE("14.08.2021")),(AD$8*0.125*U25),IF(AND(F25="Ja",S25=DATEVALUE("15.08.2021"),T25=DATEVALUE("31.12.2021")),(AD$8*0.375*U25),IF(AND(F25="Ja",S25=DATEVALUE("01.01.2020"),T25=DATEVALUE("14.02.2020")),(AD$7*0.125*U25),IF(AND(F25="Ja",S25=DATEVALUE("15.02.2020"),T25=DATEVALUE("30.06.2020")),(AD$7*0.375*U25),IF(AND(F25="Ja",S25=DATEVALUE("01.07.2020"),T25=DATEVALUE("14.08.2020")),(AD$7*0.125*U25),IF(AND(F25="Ja",S25=DATEVALUE("15.08.2020"),T25=DATEVALUE("31.12.2020")),(AD$7*0.375*U25),IF(AND(F25="Ja",S25=DATEVALUE("01.01.2019"),T25=DATEVALUE("14.02.2019")),(AD$6*0.125*U25),IF(AND(F25="Ja",S25=DATEVALUE("15.02.2019"),T25=DATEVALUE("30.06.2019")),(AD$6*0.375*U25),IF(AND(F25="Ja",S25=DATEVALUE("01.07.2019"),T25=DATEVALUE("14.08.2019")),(AD$6*0.125*U25),IF(AND(F25="Ja",S25=DATEVALUE("15.08.2019"),T25=DATEVALUE("31.12.2019")),(AD$6*0.375*U25),IF(AND(S25=DATEVALUE("01.01.2016"),T25=DATEVALUE("30.06.2016")),(AD$3/2)*U25,IF(AND(S25=DATEVALUE("01.07.2016"),T25=DATEVALUE("31.12.2016")),(AD$3/2)*U25,IF(AND(S25=DATEVALUE("01.01.2017"),T25=DATEVALUE("30.06.2017")),(AD$4/2)*U25,IF(AND(S25=DATEVALUE("01.07.2017"),T25=DATEVALUE("31.12.2017")),(AD$4/2)*U25,IF(AND(S25=DATEVALUE("01.01.2018"),T25=DATEVALUE("30.06.2018")),(AD$5/2)*U25,IF(AND(S25=DATEVALUE("01.07.2018"),T25=DATEVALUE("31.12.2018")),(AD$5/2)*U25,IF(AND(S25=DATEVALUE("01.01.2019"),T25=DATEVALUE("30.06.2019")),(AD$6/2)*U25,IF(AND(S25=DATEVALUE("01.07.2019"),T25=DATEVALUE("31.12.2019")),(AD$6/2)*U25,IF(AND(S25=DATEVALUE("01.01.2020"),T25=DATEVALUE("30.06.2020")),(AD$7/2)*U25,IF(AND(S25=DATEVALUE("01.07.2020"),T25=DATEVALUE("31.12.2020")),(AD$7/2)*U25,IF(AND(S25=DATEVALUE("01.01.2021"),T25=DATEVALUE("30.06.2021")),(AD$8/2)*U25,IF(AND(S25=DATEVALUE("01.07.2021"),T25=DATEVALUE("31.12.2021")),(AD$8/2)*U25,IF(AND(S25=DATEVALUE("01.01.2022"),T25=DATEVALUE("30.06.2022")),(AD$9/2)*U25,IF(AND(S25=DATEVALUE("01.07.2022"),T25=DATEVALUE("31.12.2022")),(AD$9/2)*U25,IF(AND(S25=DATEVALUE("01.01.2023"),T25=DATEVALUE("30.06.2023")),(AD$10/2)*U25,IF(AND(S25=DATEVALUE("01.07.2023"),T25=DATEVALUE("31.12.2023")),(AD$10/2)*U25,IF(AND(S25=DATEVALUE("01.01.2024"),T25=DATEVALUE("30.06.2024")),(AD$11/2)*U25,IF(AND(S25=DATEVALUE("01.07.2024"),T25=DATEVALUE("31.12.2024")),(AD$11/2)*U25,(DAYS360(S25,T25)*(D$4/360)*U25))))))))))))))))))))))))))))))))))))))))))))</f>
        <v>0</v>
      </c>
      <c r="W2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5" s="40"/>
      <c r="Y25" s="17"/>
      <c r="Z25" s="18"/>
      <c r="AA25" s="32"/>
      <c r="AB25" s="30"/>
      <c r="AC25" s="22"/>
      <c r="AD25" s="23"/>
      <c r="AE25" s="30"/>
    </row>
    <row r="26" spans="2:31" s="10" customFormat="1" x14ac:dyDescent="0.25">
      <c r="B26" s="2"/>
      <c r="C26" s="2"/>
      <c r="D26" s="39"/>
      <c r="E26" s="57"/>
      <c r="F26" s="2"/>
      <c r="G26" s="2"/>
      <c r="H26" s="2"/>
      <c r="I26" s="57"/>
      <c r="J26" s="5"/>
      <c r="K26" s="5"/>
      <c r="L26" s="2"/>
      <c r="M26" s="2"/>
      <c r="N26" s="2"/>
      <c r="O26" s="3"/>
      <c r="P26" s="4"/>
      <c r="Q26" s="5"/>
      <c r="R26" s="5"/>
      <c r="S26" s="5"/>
      <c r="T26" s="5"/>
      <c r="U26" s="4"/>
      <c r="V26" s="46" t="b">
        <f>IF(Tabell2[[#This Row],[Feilmelding]]="Ok",IF(AND(F26="Ja",S26=DATEVALUE("01.01.2024"),T26=DATEVALUE("14.02.2024")),(AD$11*0.125*U26),IF(AND(F26="Ja",S26=DATEVALUE("15.02.2024"),T26=DATEVALUE("30.06.2024")),(AD$11*0.375*U26),IF(AND(F26="Ja",S26=DATEVALUE("01.07.2024"),T26=DATEVALUE("14.08.2024")),(AD$11*0.125*U26),IF(AND(F26="Ja",S26=DATEVALUE("15.08.2024"),T26=DATEVALUE("31.12.2024")),(AD$11*0.375*U26),IF(AND(F26="Ja",S26=DATEVALUE("01.01.2023"),T26=DATEVALUE("14.02.2023")),(AD$10*0.125*U26),IF(AND(F26="Ja",S26=DATEVALUE("15.02.2023"),T26=DATEVALUE("30.06.2023")),(AD$10*0.375*U26),IF(AND(F26="Ja",S26=DATEVALUE("01.07.2023"),T26=DATEVALUE("14.08.2023")),(AD$10*0.125*U26),IF(AND(F26="Ja",S26=DATEVALUE("15.08.2023"),T26=DATEVALUE("31.12.2023")),(AD$10*0.375*U26),IF(AND(F26="Ja",S26=DATEVALUE("01.01.2022"),T26=DATEVALUE("14.02.2022")),(AD$9*0.125*U26),IF(AND(F26="Ja",S26=DATEVALUE("15.02.2022"),T26=DATEVALUE("30.06.2022")),(AD$9*0.375*U26),IF(AND(F26="Ja",S26=DATEVALUE("01.07.2022"),T26=DATEVALUE("14.08.2022")),(AD$9*0.125*U26),IF(AND(F26="Ja",S26=DATEVALUE("15.08.2022"),T26=DATEVALUE("31.12.2022")),(AD$9*0.375*U26),IF(AND(F26="Ja",S26=DATEVALUE("01.01.2021"),T26=DATEVALUE("14.02.2021")),(AD$8*0.125*U26),IF(AND(F26="Ja",S26=DATEVALUE("15.02.2021"),T26=DATEVALUE("30.06.2021")),(AD$8*0.375*U26),IF(AND(F26="Ja",S26=DATEVALUE("01.07.2021"),T26=DATEVALUE("14.08.2021")),(AD$8*0.125*U26),IF(AND(F26="Ja",S26=DATEVALUE("15.08.2021"),T26=DATEVALUE("31.12.2021")),(AD$8*0.375*U26),IF(AND(F26="Ja",S26=DATEVALUE("01.01.2020"),T26=DATEVALUE("14.02.2020")),(AD$7*0.125*U26),IF(AND(F26="Ja",S26=DATEVALUE("15.02.2020"),T26=DATEVALUE("30.06.2020")),(AD$7*0.375*U26),IF(AND(F26="Ja",S26=DATEVALUE("01.07.2020"),T26=DATEVALUE("14.08.2020")),(AD$7*0.125*U26),IF(AND(F26="Ja",S26=DATEVALUE("15.08.2020"),T26=DATEVALUE("31.12.2020")),(AD$7*0.375*U26),IF(AND(F26="Ja",S26=DATEVALUE("01.01.2019"),T26=DATEVALUE("14.02.2019")),(AD$6*0.125*U26),IF(AND(F26="Ja",S26=DATEVALUE("15.02.2019"),T26=DATEVALUE("30.06.2019")),(AD$6*0.375*U26),IF(AND(F26="Ja",S26=DATEVALUE("01.07.2019"),T26=DATEVALUE("14.08.2019")),(AD$6*0.125*U26),IF(AND(F26="Ja",S26=DATEVALUE("15.08.2019"),T26=DATEVALUE("31.12.2019")),(AD$6*0.375*U26),IF(AND(S26=DATEVALUE("01.01.2016"),T26=DATEVALUE("30.06.2016")),(AD$3/2)*U26,IF(AND(S26=DATEVALUE("01.07.2016"),T26=DATEVALUE("31.12.2016")),(AD$3/2)*U26,IF(AND(S26=DATEVALUE("01.01.2017"),T26=DATEVALUE("30.06.2017")),(AD$4/2)*U26,IF(AND(S26=DATEVALUE("01.07.2017"),T26=DATEVALUE("31.12.2017")),(AD$4/2)*U26,IF(AND(S26=DATEVALUE("01.01.2018"),T26=DATEVALUE("30.06.2018")),(AD$5/2)*U26,IF(AND(S26=DATEVALUE("01.07.2018"),T26=DATEVALUE("31.12.2018")),(AD$5/2)*U26,IF(AND(S26=DATEVALUE("01.01.2019"),T26=DATEVALUE("30.06.2019")),(AD$6/2)*U26,IF(AND(S26=DATEVALUE("01.07.2019"),T26=DATEVALUE("31.12.2019")),(AD$6/2)*U26,IF(AND(S26=DATEVALUE("01.01.2020"),T26=DATEVALUE("30.06.2020")),(AD$7/2)*U26,IF(AND(S26=DATEVALUE("01.07.2020"),T26=DATEVALUE("31.12.2020")),(AD$7/2)*U26,IF(AND(S26=DATEVALUE("01.01.2021"),T26=DATEVALUE("30.06.2021")),(AD$8/2)*U26,IF(AND(S26=DATEVALUE("01.07.2021"),T26=DATEVALUE("31.12.2021")),(AD$8/2)*U26,IF(AND(S26=DATEVALUE("01.01.2022"),T26=DATEVALUE("30.06.2022")),(AD$9/2)*U26,IF(AND(S26=DATEVALUE("01.07.2022"),T26=DATEVALUE("31.12.2022")),(AD$9/2)*U26,IF(AND(S26=DATEVALUE("01.01.2023"),T26=DATEVALUE("30.06.2023")),(AD$10/2)*U26,IF(AND(S26=DATEVALUE("01.07.2023"),T26=DATEVALUE("31.12.2023")),(AD$10/2)*U26,IF(AND(S26=DATEVALUE("01.01.2024"),T26=DATEVALUE("30.06.2024")),(AD$11/2)*U26,IF(AND(S26=DATEVALUE("01.07.2024"),T26=DATEVALUE("31.12.2024")),(AD$11/2)*U26,(DAYS360(S26,T26)*(D$4/360)*U26))))))))))))))))))))))))))))))))))))))))))))</f>
        <v>0</v>
      </c>
      <c r="W2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6" s="40"/>
      <c r="Y26" s="17"/>
      <c r="Z26" s="18"/>
      <c r="AA26" s="32"/>
      <c r="AB26" s="30"/>
      <c r="AC26" s="24"/>
      <c r="AD26" s="25"/>
      <c r="AE26" s="30"/>
    </row>
    <row r="27" spans="2:31" s="10" customFormat="1" x14ac:dyDescent="0.25">
      <c r="B27" s="2"/>
      <c r="C27" s="2"/>
      <c r="D27" s="39"/>
      <c r="E27" s="57"/>
      <c r="F27" s="2"/>
      <c r="G27" s="2"/>
      <c r="H27" s="2"/>
      <c r="I27" s="57"/>
      <c r="J27" s="5"/>
      <c r="K27" s="5"/>
      <c r="L27" s="2"/>
      <c r="M27" s="2"/>
      <c r="N27" s="2"/>
      <c r="O27" s="3"/>
      <c r="P27" s="4"/>
      <c r="Q27" s="5"/>
      <c r="R27" s="5"/>
      <c r="S27" s="5"/>
      <c r="T27" s="5"/>
      <c r="U27" s="4"/>
      <c r="V27" s="46" t="b">
        <f>IF(Tabell2[[#This Row],[Feilmelding]]="Ok",IF(AND(F27="Ja",S27=DATEVALUE("01.01.2024"),T27=DATEVALUE("14.02.2024")),(AD$11*0.125*U27),IF(AND(F27="Ja",S27=DATEVALUE("15.02.2024"),T27=DATEVALUE("30.06.2024")),(AD$11*0.375*U27),IF(AND(F27="Ja",S27=DATEVALUE("01.07.2024"),T27=DATEVALUE("14.08.2024")),(AD$11*0.125*U27),IF(AND(F27="Ja",S27=DATEVALUE("15.08.2024"),T27=DATEVALUE("31.12.2024")),(AD$11*0.375*U27),IF(AND(F27="Ja",S27=DATEVALUE("01.01.2023"),T27=DATEVALUE("14.02.2023")),(AD$10*0.125*U27),IF(AND(F27="Ja",S27=DATEVALUE("15.02.2023"),T27=DATEVALUE("30.06.2023")),(AD$10*0.375*U27),IF(AND(F27="Ja",S27=DATEVALUE("01.07.2023"),T27=DATEVALUE("14.08.2023")),(AD$10*0.125*U27),IF(AND(F27="Ja",S27=DATEVALUE("15.08.2023"),T27=DATEVALUE("31.12.2023")),(AD$10*0.375*U27),IF(AND(F27="Ja",S27=DATEVALUE("01.01.2022"),T27=DATEVALUE("14.02.2022")),(AD$9*0.125*U27),IF(AND(F27="Ja",S27=DATEVALUE("15.02.2022"),T27=DATEVALUE("30.06.2022")),(AD$9*0.375*U27),IF(AND(F27="Ja",S27=DATEVALUE("01.07.2022"),T27=DATEVALUE("14.08.2022")),(AD$9*0.125*U27),IF(AND(F27="Ja",S27=DATEVALUE("15.08.2022"),T27=DATEVALUE("31.12.2022")),(AD$9*0.375*U27),IF(AND(F27="Ja",S27=DATEVALUE("01.01.2021"),T27=DATEVALUE("14.02.2021")),(AD$8*0.125*U27),IF(AND(F27="Ja",S27=DATEVALUE("15.02.2021"),T27=DATEVALUE("30.06.2021")),(AD$8*0.375*U27),IF(AND(F27="Ja",S27=DATEVALUE("01.07.2021"),T27=DATEVALUE("14.08.2021")),(AD$8*0.125*U27),IF(AND(F27="Ja",S27=DATEVALUE("15.08.2021"),T27=DATEVALUE("31.12.2021")),(AD$8*0.375*U27),IF(AND(F27="Ja",S27=DATEVALUE("01.01.2020"),T27=DATEVALUE("14.02.2020")),(AD$7*0.125*U27),IF(AND(F27="Ja",S27=DATEVALUE("15.02.2020"),T27=DATEVALUE("30.06.2020")),(AD$7*0.375*U27),IF(AND(F27="Ja",S27=DATEVALUE("01.07.2020"),T27=DATEVALUE("14.08.2020")),(AD$7*0.125*U27),IF(AND(F27="Ja",S27=DATEVALUE("15.08.2020"),T27=DATEVALUE("31.12.2020")),(AD$7*0.375*U27),IF(AND(F27="Ja",S27=DATEVALUE("01.01.2019"),T27=DATEVALUE("14.02.2019")),(AD$6*0.125*U27),IF(AND(F27="Ja",S27=DATEVALUE("15.02.2019"),T27=DATEVALUE("30.06.2019")),(AD$6*0.375*U27),IF(AND(F27="Ja",S27=DATEVALUE("01.07.2019"),T27=DATEVALUE("14.08.2019")),(AD$6*0.125*U27),IF(AND(F27="Ja",S27=DATEVALUE("15.08.2019"),T27=DATEVALUE("31.12.2019")),(AD$6*0.375*U27),IF(AND(S27=DATEVALUE("01.01.2016"),T27=DATEVALUE("30.06.2016")),(AD$3/2)*U27,IF(AND(S27=DATEVALUE("01.07.2016"),T27=DATEVALUE("31.12.2016")),(AD$3/2)*U27,IF(AND(S27=DATEVALUE("01.01.2017"),T27=DATEVALUE("30.06.2017")),(AD$4/2)*U27,IF(AND(S27=DATEVALUE("01.07.2017"),T27=DATEVALUE("31.12.2017")),(AD$4/2)*U27,IF(AND(S27=DATEVALUE("01.01.2018"),T27=DATEVALUE("30.06.2018")),(AD$5/2)*U27,IF(AND(S27=DATEVALUE("01.07.2018"),T27=DATEVALUE("31.12.2018")),(AD$5/2)*U27,IF(AND(S27=DATEVALUE("01.01.2019"),T27=DATEVALUE("30.06.2019")),(AD$6/2)*U27,IF(AND(S27=DATEVALUE("01.07.2019"),T27=DATEVALUE("31.12.2019")),(AD$6/2)*U27,IF(AND(S27=DATEVALUE("01.01.2020"),T27=DATEVALUE("30.06.2020")),(AD$7/2)*U27,IF(AND(S27=DATEVALUE("01.07.2020"),T27=DATEVALUE("31.12.2020")),(AD$7/2)*U27,IF(AND(S27=DATEVALUE("01.01.2021"),T27=DATEVALUE("30.06.2021")),(AD$8/2)*U27,IF(AND(S27=DATEVALUE("01.07.2021"),T27=DATEVALUE("31.12.2021")),(AD$8/2)*U27,IF(AND(S27=DATEVALUE("01.01.2022"),T27=DATEVALUE("30.06.2022")),(AD$9/2)*U27,IF(AND(S27=DATEVALUE("01.07.2022"),T27=DATEVALUE("31.12.2022")),(AD$9/2)*U27,IF(AND(S27=DATEVALUE("01.01.2023"),T27=DATEVALUE("30.06.2023")),(AD$10/2)*U27,IF(AND(S27=DATEVALUE("01.07.2023"),T27=DATEVALUE("31.12.2023")),(AD$10/2)*U27,IF(AND(S27=DATEVALUE("01.01.2024"),T27=DATEVALUE("30.06.2024")),(AD$11/2)*U27,IF(AND(S27=DATEVALUE("01.07.2024"),T27=DATEVALUE("31.12.2024")),(AD$11/2)*U27,(DAYS360(S27,T27)*(D$4/360)*U27))))))))))))))))))))))))))))))))))))))))))))</f>
        <v>0</v>
      </c>
      <c r="W2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7" s="40"/>
      <c r="Y27" s="17"/>
      <c r="Z27" s="18"/>
      <c r="AA27" s="32"/>
      <c r="AB27" s="30"/>
      <c r="AC27" s="22"/>
      <c r="AD27" s="23"/>
      <c r="AE27" s="30"/>
    </row>
    <row r="28" spans="2:31" s="10" customFormat="1" x14ac:dyDescent="0.25">
      <c r="B28" s="2"/>
      <c r="C28" s="2"/>
      <c r="D28" s="39"/>
      <c r="E28" s="57"/>
      <c r="F28" s="2"/>
      <c r="G28" s="2"/>
      <c r="H28" s="2"/>
      <c r="I28" s="57"/>
      <c r="J28" s="5"/>
      <c r="K28" s="5"/>
      <c r="L28" s="2"/>
      <c r="M28" s="2"/>
      <c r="N28" s="2"/>
      <c r="O28" s="3"/>
      <c r="P28" s="4"/>
      <c r="Q28" s="5"/>
      <c r="R28" s="5"/>
      <c r="S28" s="5"/>
      <c r="T28" s="5"/>
      <c r="U28" s="4"/>
      <c r="V28" s="46" t="b">
        <f>IF(Tabell2[[#This Row],[Feilmelding]]="Ok",IF(AND(F28="Ja",S28=DATEVALUE("01.01.2024"),T28=DATEVALUE("14.02.2024")),(AD$11*0.125*U28),IF(AND(F28="Ja",S28=DATEVALUE("15.02.2024"),T28=DATEVALUE("30.06.2024")),(AD$11*0.375*U28),IF(AND(F28="Ja",S28=DATEVALUE("01.07.2024"),T28=DATEVALUE("14.08.2024")),(AD$11*0.125*U28),IF(AND(F28="Ja",S28=DATEVALUE("15.08.2024"),T28=DATEVALUE("31.12.2024")),(AD$11*0.375*U28),IF(AND(F28="Ja",S28=DATEVALUE("01.01.2023"),T28=DATEVALUE("14.02.2023")),(AD$10*0.125*U28),IF(AND(F28="Ja",S28=DATEVALUE("15.02.2023"),T28=DATEVALUE("30.06.2023")),(AD$10*0.375*U28),IF(AND(F28="Ja",S28=DATEVALUE("01.07.2023"),T28=DATEVALUE("14.08.2023")),(AD$10*0.125*U28),IF(AND(F28="Ja",S28=DATEVALUE("15.08.2023"),T28=DATEVALUE("31.12.2023")),(AD$10*0.375*U28),IF(AND(F28="Ja",S28=DATEVALUE("01.01.2022"),T28=DATEVALUE("14.02.2022")),(AD$9*0.125*U28),IF(AND(F28="Ja",S28=DATEVALUE("15.02.2022"),T28=DATEVALUE("30.06.2022")),(AD$9*0.375*U28),IF(AND(F28="Ja",S28=DATEVALUE("01.07.2022"),T28=DATEVALUE("14.08.2022")),(AD$9*0.125*U28),IF(AND(F28="Ja",S28=DATEVALUE("15.08.2022"),T28=DATEVALUE("31.12.2022")),(AD$9*0.375*U28),IF(AND(F28="Ja",S28=DATEVALUE("01.01.2021"),T28=DATEVALUE("14.02.2021")),(AD$8*0.125*U28),IF(AND(F28="Ja",S28=DATEVALUE("15.02.2021"),T28=DATEVALUE("30.06.2021")),(AD$8*0.375*U28),IF(AND(F28="Ja",S28=DATEVALUE("01.07.2021"),T28=DATEVALUE("14.08.2021")),(AD$8*0.125*U28),IF(AND(F28="Ja",S28=DATEVALUE("15.08.2021"),T28=DATEVALUE("31.12.2021")),(AD$8*0.375*U28),IF(AND(F28="Ja",S28=DATEVALUE("01.01.2020"),T28=DATEVALUE("14.02.2020")),(AD$7*0.125*U28),IF(AND(F28="Ja",S28=DATEVALUE("15.02.2020"),T28=DATEVALUE("30.06.2020")),(AD$7*0.375*U28),IF(AND(F28="Ja",S28=DATEVALUE("01.07.2020"),T28=DATEVALUE("14.08.2020")),(AD$7*0.125*U28),IF(AND(F28="Ja",S28=DATEVALUE("15.08.2020"),T28=DATEVALUE("31.12.2020")),(AD$7*0.375*U28),IF(AND(F28="Ja",S28=DATEVALUE("01.01.2019"),T28=DATEVALUE("14.02.2019")),(AD$6*0.125*U28),IF(AND(F28="Ja",S28=DATEVALUE("15.02.2019"),T28=DATEVALUE("30.06.2019")),(AD$6*0.375*U28),IF(AND(F28="Ja",S28=DATEVALUE("01.07.2019"),T28=DATEVALUE("14.08.2019")),(AD$6*0.125*U28),IF(AND(F28="Ja",S28=DATEVALUE("15.08.2019"),T28=DATEVALUE("31.12.2019")),(AD$6*0.375*U28),IF(AND(S28=DATEVALUE("01.01.2016"),T28=DATEVALUE("30.06.2016")),(AD$3/2)*U28,IF(AND(S28=DATEVALUE("01.07.2016"),T28=DATEVALUE("31.12.2016")),(AD$3/2)*U28,IF(AND(S28=DATEVALUE("01.01.2017"),T28=DATEVALUE("30.06.2017")),(AD$4/2)*U28,IF(AND(S28=DATEVALUE("01.07.2017"),T28=DATEVALUE("31.12.2017")),(AD$4/2)*U28,IF(AND(S28=DATEVALUE("01.01.2018"),T28=DATEVALUE("30.06.2018")),(AD$5/2)*U28,IF(AND(S28=DATEVALUE("01.07.2018"),T28=DATEVALUE("31.12.2018")),(AD$5/2)*U28,IF(AND(S28=DATEVALUE("01.01.2019"),T28=DATEVALUE("30.06.2019")),(AD$6/2)*U28,IF(AND(S28=DATEVALUE("01.07.2019"),T28=DATEVALUE("31.12.2019")),(AD$6/2)*U28,IF(AND(S28=DATEVALUE("01.01.2020"),T28=DATEVALUE("30.06.2020")),(AD$7/2)*U28,IF(AND(S28=DATEVALUE("01.07.2020"),T28=DATEVALUE("31.12.2020")),(AD$7/2)*U28,IF(AND(S28=DATEVALUE("01.01.2021"),T28=DATEVALUE("30.06.2021")),(AD$8/2)*U28,IF(AND(S28=DATEVALUE("01.07.2021"),T28=DATEVALUE("31.12.2021")),(AD$8/2)*U28,IF(AND(S28=DATEVALUE("01.01.2022"),T28=DATEVALUE("30.06.2022")),(AD$9/2)*U28,IF(AND(S28=DATEVALUE("01.07.2022"),T28=DATEVALUE("31.12.2022")),(AD$9/2)*U28,IF(AND(S28=DATEVALUE("01.01.2023"),T28=DATEVALUE("30.06.2023")),(AD$10/2)*U28,IF(AND(S28=DATEVALUE("01.07.2023"),T28=DATEVALUE("31.12.2023")),(AD$10/2)*U28,IF(AND(S28=DATEVALUE("01.01.2024"),T28=DATEVALUE("30.06.2024")),(AD$11/2)*U28,IF(AND(S28=DATEVALUE("01.07.2024"),T28=DATEVALUE("31.12.2024")),(AD$11/2)*U28,(DAYS360(S28,T28)*(D$4/360)*U28))))))))))))))))))))))))))))))))))))))))))))</f>
        <v>0</v>
      </c>
      <c r="W2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8" s="40"/>
      <c r="Y28" s="17"/>
      <c r="Z28" s="18"/>
      <c r="AA28" s="32"/>
      <c r="AB28" s="30"/>
      <c r="AC28" s="24"/>
      <c r="AD28" s="25"/>
      <c r="AE28" s="30"/>
    </row>
    <row r="29" spans="2:31" s="10" customFormat="1" x14ac:dyDescent="0.25">
      <c r="B29" s="2"/>
      <c r="C29" s="2"/>
      <c r="D29" s="39"/>
      <c r="E29" s="57"/>
      <c r="F29" s="2"/>
      <c r="G29" s="2"/>
      <c r="H29" s="2"/>
      <c r="I29" s="57"/>
      <c r="J29" s="5"/>
      <c r="K29" s="5"/>
      <c r="L29" s="2"/>
      <c r="M29" s="2"/>
      <c r="N29" s="2"/>
      <c r="O29" s="3"/>
      <c r="P29" s="4"/>
      <c r="Q29" s="5"/>
      <c r="R29" s="5"/>
      <c r="S29" s="5"/>
      <c r="T29" s="5"/>
      <c r="U29" s="4"/>
      <c r="V29" s="46" t="b">
        <f>IF(Tabell2[[#This Row],[Feilmelding]]="Ok",IF(AND(F29="Ja",S29=DATEVALUE("01.01.2024"),T29=DATEVALUE("14.02.2024")),(AD$11*0.125*U29),IF(AND(F29="Ja",S29=DATEVALUE("15.02.2024"),T29=DATEVALUE("30.06.2024")),(AD$11*0.375*U29),IF(AND(F29="Ja",S29=DATEVALUE("01.07.2024"),T29=DATEVALUE("14.08.2024")),(AD$11*0.125*U29),IF(AND(F29="Ja",S29=DATEVALUE("15.08.2024"),T29=DATEVALUE("31.12.2024")),(AD$11*0.375*U29),IF(AND(F29="Ja",S29=DATEVALUE("01.01.2023"),T29=DATEVALUE("14.02.2023")),(AD$10*0.125*U29),IF(AND(F29="Ja",S29=DATEVALUE("15.02.2023"),T29=DATEVALUE("30.06.2023")),(AD$10*0.375*U29),IF(AND(F29="Ja",S29=DATEVALUE("01.07.2023"),T29=DATEVALUE("14.08.2023")),(AD$10*0.125*U29),IF(AND(F29="Ja",S29=DATEVALUE("15.08.2023"),T29=DATEVALUE("31.12.2023")),(AD$10*0.375*U29),IF(AND(F29="Ja",S29=DATEVALUE("01.01.2022"),T29=DATEVALUE("14.02.2022")),(AD$9*0.125*U29),IF(AND(F29="Ja",S29=DATEVALUE("15.02.2022"),T29=DATEVALUE("30.06.2022")),(AD$9*0.375*U29),IF(AND(F29="Ja",S29=DATEVALUE("01.07.2022"),T29=DATEVALUE("14.08.2022")),(AD$9*0.125*U29),IF(AND(F29="Ja",S29=DATEVALUE("15.08.2022"),T29=DATEVALUE("31.12.2022")),(AD$9*0.375*U29),IF(AND(F29="Ja",S29=DATEVALUE("01.01.2021"),T29=DATEVALUE("14.02.2021")),(AD$8*0.125*U29),IF(AND(F29="Ja",S29=DATEVALUE("15.02.2021"),T29=DATEVALUE("30.06.2021")),(AD$8*0.375*U29),IF(AND(F29="Ja",S29=DATEVALUE("01.07.2021"),T29=DATEVALUE("14.08.2021")),(AD$8*0.125*U29),IF(AND(F29="Ja",S29=DATEVALUE("15.08.2021"),T29=DATEVALUE("31.12.2021")),(AD$8*0.375*U29),IF(AND(F29="Ja",S29=DATEVALUE("01.01.2020"),T29=DATEVALUE("14.02.2020")),(AD$7*0.125*U29),IF(AND(F29="Ja",S29=DATEVALUE("15.02.2020"),T29=DATEVALUE("30.06.2020")),(AD$7*0.375*U29),IF(AND(F29="Ja",S29=DATEVALUE("01.07.2020"),T29=DATEVALUE("14.08.2020")),(AD$7*0.125*U29),IF(AND(F29="Ja",S29=DATEVALUE("15.08.2020"),T29=DATEVALUE("31.12.2020")),(AD$7*0.375*U29),IF(AND(F29="Ja",S29=DATEVALUE("01.01.2019"),T29=DATEVALUE("14.02.2019")),(AD$6*0.125*U29),IF(AND(F29="Ja",S29=DATEVALUE("15.02.2019"),T29=DATEVALUE("30.06.2019")),(AD$6*0.375*U29),IF(AND(F29="Ja",S29=DATEVALUE("01.07.2019"),T29=DATEVALUE("14.08.2019")),(AD$6*0.125*U29),IF(AND(F29="Ja",S29=DATEVALUE("15.08.2019"),T29=DATEVALUE("31.12.2019")),(AD$6*0.375*U29),IF(AND(S29=DATEVALUE("01.01.2016"),T29=DATEVALUE("30.06.2016")),(AD$3/2)*U29,IF(AND(S29=DATEVALUE("01.07.2016"),T29=DATEVALUE("31.12.2016")),(AD$3/2)*U29,IF(AND(S29=DATEVALUE("01.01.2017"),T29=DATEVALUE("30.06.2017")),(AD$4/2)*U29,IF(AND(S29=DATEVALUE("01.07.2017"),T29=DATEVALUE("31.12.2017")),(AD$4/2)*U29,IF(AND(S29=DATEVALUE("01.01.2018"),T29=DATEVALUE("30.06.2018")),(AD$5/2)*U29,IF(AND(S29=DATEVALUE("01.07.2018"),T29=DATEVALUE("31.12.2018")),(AD$5/2)*U29,IF(AND(S29=DATEVALUE("01.01.2019"),T29=DATEVALUE("30.06.2019")),(AD$6/2)*U29,IF(AND(S29=DATEVALUE("01.07.2019"),T29=DATEVALUE("31.12.2019")),(AD$6/2)*U29,IF(AND(S29=DATEVALUE("01.01.2020"),T29=DATEVALUE("30.06.2020")),(AD$7/2)*U29,IF(AND(S29=DATEVALUE("01.07.2020"),T29=DATEVALUE("31.12.2020")),(AD$7/2)*U29,IF(AND(S29=DATEVALUE("01.01.2021"),T29=DATEVALUE("30.06.2021")),(AD$8/2)*U29,IF(AND(S29=DATEVALUE("01.07.2021"),T29=DATEVALUE("31.12.2021")),(AD$8/2)*U29,IF(AND(S29=DATEVALUE("01.01.2022"),T29=DATEVALUE("30.06.2022")),(AD$9/2)*U29,IF(AND(S29=DATEVALUE("01.07.2022"),T29=DATEVALUE("31.12.2022")),(AD$9/2)*U29,IF(AND(S29=DATEVALUE("01.01.2023"),T29=DATEVALUE("30.06.2023")),(AD$10/2)*U29,IF(AND(S29=DATEVALUE("01.07.2023"),T29=DATEVALUE("31.12.2023")),(AD$10/2)*U29,IF(AND(S29=DATEVALUE("01.01.2024"),T29=DATEVALUE("30.06.2024")),(AD$11/2)*U29,IF(AND(S29=DATEVALUE("01.07.2024"),T29=DATEVALUE("31.12.2024")),(AD$11/2)*U29,(DAYS360(S29,T29)*(D$4/360)*U29))))))))))))))))))))))))))))))))))))))))))))</f>
        <v>0</v>
      </c>
      <c r="W2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9" s="40"/>
      <c r="Y29" s="17"/>
      <c r="Z29" s="18"/>
      <c r="AA29" s="32"/>
      <c r="AB29" s="30"/>
      <c r="AC29" s="22"/>
      <c r="AD29" s="23"/>
      <c r="AE29" s="30"/>
    </row>
    <row r="30" spans="2:31" s="10" customFormat="1" x14ac:dyDescent="0.25">
      <c r="B30" s="2"/>
      <c r="C30" s="2"/>
      <c r="D30" s="39"/>
      <c r="E30" s="57"/>
      <c r="F30" s="2"/>
      <c r="G30" s="2"/>
      <c r="H30" s="2"/>
      <c r="I30" s="57"/>
      <c r="J30" s="5"/>
      <c r="K30" s="5"/>
      <c r="L30" s="2"/>
      <c r="M30" s="2"/>
      <c r="N30" s="2"/>
      <c r="O30" s="3"/>
      <c r="P30" s="4"/>
      <c r="Q30" s="5"/>
      <c r="R30" s="5"/>
      <c r="S30" s="5"/>
      <c r="T30" s="5"/>
      <c r="U30" s="4"/>
      <c r="V30" s="46" t="b">
        <f>IF(Tabell2[[#This Row],[Feilmelding]]="Ok",IF(AND(F30="Ja",S30=DATEVALUE("01.01.2024"),T30=DATEVALUE("14.02.2024")),(AD$11*0.125*U30),IF(AND(F30="Ja",S30=DATEVALUE("15.02.2024"),T30=DATEVALUE("30.06.2024")),(AD$11*0.375*U30),IF(AND(F30="Ja",S30=DATEVALUE("01.07.2024"),T30=DATEVALUE("14.08.2024")),(AD$11*0.125*U30),IF(AND(F30="Ja",S30=DATEVALUE("15.08.2024"),T30=DATEVALUE("31.12.2024")),(AD$11*0.375*U30),IF(AND(F30="Ja",S30=DATEVALUE("01.01.2023"),T30=DATEVALUE("14.02.2023")),(AD$10*0.125*U30),IF(AND(F30="Ja",S30=DATEVALUE("15.02.2023"),T30=DATEVALUE("30.06.2023")),(AD$10*0.375*U30),IF(AND(F30="Ja",S30=DATEVALUE("01.07.2023"),T30=DATEVALUE("14.08.2023")),(AD$10*0.125*U30),IF(AND(F30="Ja",S30=DATEVALUE("15.08.2023"),T30=DATEVALUE("31.12.2023")),(AD$10*0.375*U30),IF(AND(F30="Ja",S30=DATEVALUE("01.01.2022"),T30=DATEVALUE("14.02.2022")),(AD$9*0.125*U30),IF(AND(F30="Ja",S30=DATEVALUE("15.02.2022"),T30=DATEVALUE("30.06.2022")),(AD$9*0.375*U30),IF(AND(F30="Ja",S30=DATEVALUE("01.07.2022"),T30=DATEVALUE("14.08.2022")),(AD$9*0.125*U30),IF(AND(F30="Ja",S30=DATEVALUE("15.08.2022"),T30=DATEVALUE("31.12.2022")),(AD$9*0.375*U30),IF(AND(F30="Ja",S30=DATEVALUE("01.01.2021"),T30=DATEVALUE("14.02.2021")),(AD$8*0.125*U30),IF(AND(F30="Ja",S30=DATEVALUE("15.02.2021"),T30=DATEVALUE("30.06.2021")),(AD$8*0.375*U30),IF(AND(F30="Ja",S30=DATEVALUE("01.07.2021"),T30=DATEVALUE("14.08.2021")),(AD$8*0.125*U30),IF(AND(F30="Ja",S30=DATEVALUE("15.08.2021"),T30=DATEVALUE("31.12.2021")),(AD$8*0.375*U30),IF(AND(F30="Ja",S30=DATEVALUE("01.01.2020"),T30=DATEVALUE("14.02.2020")),(AD$7*0.125*U30),IF(AND(F30="Ja",S30=DATEVALUE("15.02.2020"),T30=DATEVALUE("30.06.2020")),(AD$7*0.375*U30),IF(AND(F30="Ja",S30=DATEVALUE("01.07.2020"),T30=DATEVALUE("14.08.2020")),(AD$7*0.125*U30),IF(AND(F30="Ja",S30=DATEVALUE("15.08.2020"),T30=DATEVALUE("31.12.2020")),(AD$7*0.375*U30),IF(AND(F30="Ja",S30=DATEVALUE("01.01.2019"),T30=DATEVALUE("14.02.2019")),(AD$6*0.125*U30),IF(AND(F30="Ja",S30=DATEVALUE("15.02.2019"),T30=DATEVALUE("30.06.2019")),(AD$6*0.375*U30),IF(AND(F30="Ja",S30=DATEVALUE("01.07.2019"),T30=DATEVALUE("14.08.2019")),(AD$6*0.125*U30),IF(AND(F30="Ja",S30=DATEVALUE("15.08.2019"),T30=DATEVALUE("31.12.2019")),(AD$6*0.375*U30),IF(AND(S30=DATEVALUE("01.01.2016"),T30=DATEVALUE("30.06.2016")),(AD$3/2)*U30,IF(AND(S30=DATEVALUE("01.07.2016"),T30=DATEVALUE("31.12.2016")),(AD$3/2)*U30,IF(AND(S30=DATEVALUE("01.01.2017"),T30=DATEVALUE("30.06.2017")),(AD$4/2)*U30,IF(AND(S30=DATEVALUE("01.07.2017"),T30=DATEVALUE("31.12.2017")),(AD$4/2)*U30,IF(AND(S30=DATEVALUE("01.01.2018"),T30=DATEVALUE("30.06.2018")),(AD$5/2)*U30,IF(AND(S30=DATEVALUE("01.07.2018"),T30=DATEVALUE("31.12.2018")),(AD$5/2)*U30,IF(AND(S30=DATEVALUE("01.01.2019"),T30=DATEVALUE("30.06.2019")),(AD$6/2)*U30,IF(AND(S30=DATEVALUE("01.07.2019"),T30=DATEVALUE("31.12.2019")),(AD$6/2)*U30,IF(AND(S30=DATEVALUE("01.01.2020"),T30=DATEVALUE("30.06.2020")),(AD$7/2)*U30,IF(AND(S30=DATEVALUE("01.07.2020"),T30=DATEVALUE("31.12.2020")),(AD$7/2)*U30,IF(AND(S30=DATEVALUE("01.01.2021"),T30=DATEVALUE("30.06.2021")),(AD$8/2)*U30,IF(AND(S30=DATEVALUE("01.07.2021"),T30=DATEVALUE("31.12.2021")),(AD$8/2)*U30,IF(AND(S30=DATEVALUE("01.01.2022"),T30=DATEVALUE("30.06.2022")),(AD$9/2)*U30,IF(AND(S30=DATEVALUE("01.07.2022"),T30=DATEVALUE("31.12.2022")),(AD$9/2)*U30,IF(AND(S30=DATEVALUE("01.01.2023"),T30=DATEVALUE("30.06.2023")),(AD$10/2)*U30,IF(AND(S30=DATEVALUE("01.07.2023"),T30=DATEVALUE("31.12.2023")),(AD$10/2)*U30,IF(AND(S30=DATEVALUE("01.01.2024"),T30=DATEVALUE("30.06.2024")),(AD$11/2)*U30,IF(AND(S30=DATEVALUE("01.07.2024"),T30=DATEVALUE("31.12.2024")),(AD$11/2)*U30,(DAYS360(S30,T30)*(D$4/360)*U30))))))))))))))))))))))))))))))))))))))))))))</f>
        <v>0</v>
      </c>
      <c r="W3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0" s="40"/>
      <c r="Y30" s="17"/>
      <c r="Z30" s="18"/>
      <c r="AA30" s="32"/>
      <c r="AB30" s="30"/>
      <c r="AC30" s="24"/>
      <c r="AD30" s="25"/>
      <c r="AE30" s="30"/>
    </row>
    <row r="31" spans="2:31" s="10" customFormat="1" x14ac:dyDescent="0.25">
      <c r="B31" s="2"/>
      <c r="C31" s="2"/>
      <c r="D31" s="39"/>
      <c r="E31" s="57"/>
      <c r="F31" s="2"/>
      <c r="G31" s="2"/>
      <c r="H31" s="2"/>
      <c r="I31" s="57"/>
      <c r="J31" s="5"/>
      <c r="K31" s="5"/>
      <c r="L31" s="2"/>
      <c r="M31" s="2"/>
      <c r="N31" s="2"/>
      <c r="O31" s="3"/>
      <c r="P31" s="4"/>
      <c r="Q31" s="5"/>
      <c r="R31" s="5"/>
      <c r="S31" s="5"/>
      <c r="T31" s="5"/>
      <c r="U31" s="4"/>
      <c r="V31" s="46" t="b">
        <f>IF(Tabell2[[#This Row],[Feilmelding]]="Ok",IF(AND(F31="Ja",S31=DATEVALUE("01.01.2024"),T31=DATEVALUE("14.02.2024")),(AD$11*0.125*U31),IF(AND(F31="Ja",S31=DATEVALUE("15.02.2024"),T31=DATEVALUE("30.06.2024")),(AD$11*0.375*U31),IF(AND(F31="Ja",S31=DATEVALUE("01.07.2024"),T31=DATEVALUE("14.08.2024")),(AD$11*0.125*U31),IF(AND(F31="Ja",S31=DATEVALUE("15.08.2024"),T31=DATEVALUE("31.12.2024")),(AD$11*0.375*U31),IF(AND(F31="Ja",S31=DATEVALUE("01.01.2023"),T31=DATEVALUE("14.02.2023")),(AD$10*0.125*U31),IF(AND(F31="Ja",S31=DATEVALUE("15.02.2023"),T31=DATEVALUE("30.06.2023")),(AD$10*0.375*U31),IF(AND(F31="Ja",S31=DATEVALUE("01.07.2023"),T31=DATEVALUE("14.08.2023")),(AD$10*0.125*U31),IF(AND(F31="Ja",S31=DATEVALUE("15.08.2023"),T31=DATEVALUE("31.12.2023")),(AD$10*0.375*U31),IF(AND(F31="Ja",S31=DATEVALUE("01.01.2022"),T31=DATEVALUE("14.02.2022")),(AD$9*0.125*U31),IF(AND(F31="Ja",S31=DATEVALUE("15.02.2022"),T31=DATEVALUE("30.06.2022")),(AD$9*0.375*U31),IF(AND(F31="Ja",S31=DATEVALUE("01.07.2022"),T31=DATEVALUE("14.08.2022")),(AD$9*0.125*U31),IF(AND(F31="Ja",S31=DATEVALUE("15.08.2022"),T31=DATEVALUE("31.12.2022")),(AD$9*0.375*U31),IF(AND(F31="Ja",S31=DATEVALUE("01.01.2021"),T31=DATEVALUE("14.02.2021")),(AD$8*0.125*U31),IF(AND(F31="Ja",S31=DATEVALUE("15.02.2021"),T31=DATEVALUE("30.06.2021")),(AD$8*0.375*U31),IF(AND(F31="Ja",S31=DATEVALUE("01.07.2021"),T31=DATEVALUE("14.08.2021")),(AD$8*0.125*U31),IF(AND(F31="Ja",S31=DATEVALUE("15.08.2021"),T31=DATEVALUE("31.12.2021")),(AD$8*0.375*U31),IF(AND(F31="Ja",S31=DATEVALUE("01.01.2020"),T31=DATEVALUE("14.02.2020")),(AD$7*0.125*U31),IF(AND(F31="Ja",S31=DATEVALUE("15.02.2020"),T31=DATEVALUE("30.06.2020")),(AD$7*0.375*U31),IF(AND(F31="Ja",S31=DATEVALUE("01.07.2020"),T31=DATEVALUE("14.08.2020")),(AD$7*0.125*U31),IF(AND(F31="Ja",S31=DATEVALUE("15.08.2020"),T31=DATEVALUE("31.12.2020")),(AD$7*0.375*U31),IF(AND(F31="Ja",S31=DATEVALUE("01.01.2019"),T31=DATEVALUE("14.02.2019")),(AD$6*0.125*U31),IF(AND(F31="Ja",S31=DATEVALUE("15.02.2019"),T31=DATEVALUE("30.06.2019")),(AD$6*0.375*U31),IF(AND(F31="Ja",S31=DATEVALUE("01.07.2019"),T31=DATEVALUE("14.08.2019")),(AD$6*0.125*U31),IF(AND(F31="Ja",S31=DATEVALUE("15.08.2019"),T31=DATEVALUE("31.12.2019")),(AD$6*0.375*U31),IF(AND(S31=DATEVALUE("01.01.2016"),T31=DATEVALUE("30.06.2016")),(AD$3/2)*U31,IF(AND(S31=DATEVALUE("01.07.2016"),T31=DATEVALUE("31.12.2016")),(AD$3/2)*U31,IF(AND(S31=DATEVALUE("01.01.2017"),T31=DATEVALUE("30.06.2017")),(AD$4/2)*U31,IF(AND(S31=DATEVALUE("01.07.2017"),T31=DATEVALUE("31.12.2017")),(AD$4/2)*U31,IF(AND(S31=DATEVALUE("01.01.2018"),T31=DATEVALUE("30.06.2018")),(AD$5/2)*U31,IF(AND(S31=DATEVALUE("01.07.2018"),T31=DATEVALUE("31.12.2018")),(AD$5/2)*U31,IF(AND(S31=DATEVALUE("01.01.2019"),T31=DATEVALUE("30.06.2019")),(AD$6/2)*U31,IF(AND(S31=DATEVALUE("01.07.2019"),T31=DATEVALUE("31.12.2019")),(AD$6/2)*U31,IF(AND(S31=DATEVALUE("01.01.2020"),T31=DATEVALUE("30.06.2020")),(AD$7/2)*U31,IF(AND(S31=DATEVALUE("01.07.2020"),T31=DATEVALUE("31.12.2020")),(AD$7/2)*U31,IF(AND(S31=DATEVALUE("01.01.2021"),T31=DATEVALUE("30.06.2021")),(AD$8/2)*U31,IF(AND(S31=DATEVALUE("01.07.2021"),T31=DATEVALUE("31.12.2021")),(AD$8/2)*U31,IF(AND(S31=DATEVALUE("01.01.2022"),T31=DATEVALUE("30.06.2022")),(AD$9/2)*U31,IF(AND(S31=DATEVALUE("01.07.2022"),T31=DATEVALUE("31.12.2022")),(AD$9/2)*U31,IF(AND(S31=DATEVALUE("01.01.2023"),T31=DATEVALUE("30.06.2023")),(AD$10/2)*U31,IF(AND(S31=DATEVALUE("01.07.2023"),T31=DATEVALUE("31.12.2023")),(AD$10/2)*U31,IF(AND(S31=DATEVALUE("01.01.2024"),T31=DATEVALUE("30.06.2024")),(AD$11/2)*U31,IF(AND(S31=DATEVALUE("01.07.2024"),T31=DATEVALUE("31.12.2024")),(AD$11/2)*U31,(DAYS360(S31,T31)*(D$4/360)*U31))))))))))))))))))))))))))))))))))))))))))))</f>
        <v>0</v>
      </c>
      <c r="W3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1" s="40"/>
      <c r="Y31" s="17"/>
      <c r="Z31" s="18"/>
      <c r="AA31" s="32"/>
      <c r="AB31" s="30"/>
      <c r="AC31" s="22"/>
      <c r="AD31" s="23"/>
      <c r="AE31" s="30"/>
    </row>
    <row r="32" spans="2:31" s="10" customFormat="1" x14ac:dyDescent="0.25">
      <c r="B32" s="2"/>
      <c r="C32" s="2"/>
      <c r="D32" s="39"/>
      <c r="E32" s="57"/>
      <c r="F32" s="2"/>
      <c r="G32" s="2"/>
      <c r="H32" s="2"/>
      <c r="I32" s="57"/>
      <c r="J32" s="5"/>
      <c r="K32" s="5"/>
      <c r="L32" s="2"/>
      <c r="M32" s="2"/>
      <c r="N32" s="2"/>
      <c r="O32" s="3"/>
      <c r="P32" s="4"/>
      <c r="Q32" s="5"/>
      <c r="R32" s="5"/>
      <c r="S32" s="5"/>
      <c r="T32" s="5"/>
      <c r="U32" s="4"/>
      <c r="V32" s="46" t="b">
        <f>IF(Tabell2[[#This Row],[Feilmelding]]="Ok",IF(AND(F32="Ja",S32=DATEVALUE("01.01.2024"),T32=DATEVALUE("14.02.2024")),(AD$11*0.125*U32),IF(AND(F32="Ja",S32=DATEVALUE("15.02.2024"),T32=DATEVALUE("30.06.2024")),(AD$11*0.375*U32),IF(AND(F32="Ja",S32=DATEVALUE("01.07.2024"),T32=DATEVALUE("14.08.2024")),(AD$11*0.125*U32),IF(AND(F32="Ja",S32=DATEVALUE("15.08.2024"),T32=DATEVALUE("31.12.2024")),(AD$11*0.375*U32),IF(AND(F32="Ja",S32=DATEVALUE("01.01.2023"),T32=DATEVALUE("14.02.2023")),(AD$10*0.125*U32),IF(AND(F32="Ja",S32=DATEVALUE("15.02.2023"),T32=DATEVALUE("30.06.2023")),(AD$10*0.375*U32),IF(AND(F32="Ja",S32=DATEVALUE("01.07.2023"),T32=DATEVALUE("14.08.2023")),(AD$10*0.125*U32),IF(AND(F32="Ja",S32=DATEVALUE("15.08.2023"),T32=DATEVALUE("31.12.2023")),(AD$10*0.375*U32),IF(AND(F32="Ja",S32=DATEVALUE("01.01.2022"),T32=DATEVALUE("14.02.2022")),(AD$9*0.125*U32),IF(AND(F32="Ja",S32=DATEVALUE("15.02.2022"),T32=DATEVALUE("30.06.2022")),(AD$9*0.375*U32),IF(AND(F32="Ja",S32=DATEVALUE("01.07.2022"),T32=DATEVALUE("14.08.2022")),(AD$9*0.125*U32),IF(AND(F32="Ja",S32=DATEVALUE("15.08.2022"),T32=DATEVALUE("31.12.2022")),(AD$9*0.375*U32),IF(AND(F32="Ja",S32=DATEVALUE("01.01.2021"),T32=DATEVALUE("14.02.2021")),(AD$8*0.125*U32),IF(AND(F32="Ja",S32=DATEVALUE("15.02.2021"),T32=DATEVALUE("30.06.2021")),(AD$8*0.375*U32),IF(AND(F32="Ja",S32=DATEVALUE("01.07.2021"),T32=DATEVALUE("14.08.2021")),(AD$8*0.125*U32),IF(AND(F32="Ja",S32=DATEVALUE("15.08.2021"),T32=DATEVALUE("31.12.2021")),(AD$8*0.375*U32),IF(AND(F32="Ja",S32=DATEVALUE("01.01.2020"),T32=DATEVALUE("14.02.2020")),(AD$7*0.125*U32),IF(AND(F32="Ja",S32=DATEVALUE("15.02.2020"),T32=DATEVALUE("30.06.2020")),(AD$7*0.375*U32),IF(AND(F32="Ja",S32=DATEVALUE("01.07.2020"),T32=DATEVALUE("14.08.2020")),(AD$7*0.125*U32),IF(AND(F32="Ja",S32=DATEVALUE("15.08.2020"),T32=DATEVALUE("31.12.2020")),(AD$7*0.375*U32),IF(AND(F32="Ja",S32=DATEVALUE("01.01.2019"),T32=DATEVALUE("14.02.2019")),(AD$6*0.125*U32),IF(AND(F32="Ja",S32=DATEVALUE("15.02.2019"),T32=DATEVALUE("30.06.2019")),(AD$6*0.375*U32),IF(AND(F32="Ja",S32=DATEVALUE("01.07.2019"),T32=DATEVALUE("14.08.2019")),(AD$6*0.125*U32),IF(AND(F32="Ja",S32=DATEVALUE("15.08.2019"),T32=DATEVALUE("31.12.2019")),(AD$6*0.375*U32),IF(AND(S32=DATEVALUE("01.01.2016"),T32=DATEVALUE("30.06.2016")),(AD$3/2)*U32,IF(AND(S32=DATEVALUE("01.07.2016"),T32=DATEVALUE("31.12.2016")),(AD$3/2)*U32,IF(AND(S32=DATEVALUE("01.01.2017"),T32=DATEVALUE("30.06.2017")),(AD$4/2)*U32,IF(AND(S32=DATEVALUE("01.07.2017"),T32=DATEVALUE("31.12.2017")),(AD$4/2)*U32,IF(AND(S32=DATEVALUE("01.01.2018"),T32=DATEVALUE("30.06.2018")),(AD$5/2)*U32,IF(AND(S32=DATEVALUE("01.07.2018"),T32=DATEVALUE("31.12.2018")),(AD$5/2)*U32,IF(AND(S32=DATEVALUE("01.01.2019"),T32=DATEVALUE("30.06.2019")),(AD$6/2)*U32,IF(AND(S32=DATEVALUE("01.07.2019"),T32=DATEVALUE("31.12.2019")),(AD$6/2)*U32,IF(AND(S32=DATEVALUE("01.01.2020"),T32=DATEVALUE("30.06.2020")),(AD$7/2)*U32,IF(AND(S32=DATEVALUE("01.07.2020"),T32=DATEVALUE("31.12.2020")),(AD$7/2)*U32,IF(AND(S32=DATEVALUE("01.01.2021"),T32=DATEVALUE("30.06.2021")),(AD$8/2)*U32,IF(AND(S32=DATEVALUE("01.07.2021"),T32=DATEVALUE("31.12.2021")),(AD$8/2)*U32,IF(AND(S32=DATEVALUE("01.01.2022"),T32=DATEVALUE("30.06.2022")),(AD$9/2)*U32,IF(AND(S32=DATEVALUE("01.07.2022"),T32=DATEVALUE("31.12.2022")),(AD$9/2)*U32,IF(AND(S32=DATEVALUE("01.01.2023"),T32=DATEVALUE("30.06.2023")),(AD$10/2)*U32,IF(AND(S32=DATEVALUE("01.07.2023"),T32=DATEVALUE("31.12.2023")),(AD$10/2)*U32,IF(AND(S32=DATEVALUE("01.01.2024"),T32=DATEVALUE("30.06.2024")),(AD$11/2)*U32,IF(AND(S32=DATEVALUE("01.07.2024"),T32=DATEVALUE("31.12.2024")),(AD$11/2)*U32,(DAYS360(S32,T32)*(D$4/360)*U32))))))))))))))))))))))))))))))))))))))))))))</f>
        <v>0</v>
      </c>
      <c r="W3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2" s="40"/>
      <c r="Y32" s="17"/>
      <c r="Z32" s="18"/>
      <c r="AA32" s="32"/>
      <c r="AB32" s="30"/>
      <c r="AC32" s="24"/>
      <c r="AD32" s="25"/>
      <c r="AE32" s="30"/>
    </row>
    <row r="33" spans="2:31" s="10" customFormat="1" x14ac:dyDescent="0.25">
      <c r="B33" s="2"/>
      <c r="C33" s="2"/>
      <c r="D33" s="39"/>
      <c r="E33" s="57"/>
      <c r="F33" s="2"/>
      <c r="G33" s="2"/>
      <c r="H33" s="2"/>
      <c r="I33" s="57"/>
      <c r="J33" s="5"/>
      <c r="K33" s="5"/>
      <c r="L33" s="2"/>
      <c r="M33" s="2"/>
      <c r="N33" s="2"/>
      <c r="O33" s="3"/>
      <c r="P33" s="4"/>
      <c r="Q33" s="5"/>
      <c r="R33" s="5"/>
      <c r="S33" s="5"/>
      <c r="T33" s="5"/>
      <c r="U33" s="4"/>
      <c r="V33" s="46" t="b">
        <f>IF(Tabell2[[#This Row],[Feilmelding]]="Ok",IF(AND(F33="Ja",S33=DATEVALUE("01.01.2024"),T33=DATEVALUE("14.02.2024")),(AD$11*0.125*U33),IF(AND(F33="Ja",S33=DATEVALUE("15.02.2024"),T33=DATEVALUE("30.06.2024")),(AD$11*0.375*U33),IF(AND(F33="Ja",S33=DATEVALUE("01.07.2024"),T33=DATEVALUE("14.08.2024")),(AD$11*0.125*U33),IF(AND(F33="Ja",S33=DATEVALUE("15.08.2024"),T33=DATEVALUE("31.12.2024")),(AD$11*0.375*U33),IF(AND(F33="Ja",S33=DATEVALUE("01.01.2023"),T33=DATEVALUE("14.02.2023")),(AD$10*0.125*U33),IF(AND(F33="Ja",S33=DATEVALUE("15.02.2023"),T33=DATEVALUE("30.06.2023")),(AD$10*0.375*U33),IF(AND(F33="Ja",S33=DATEVALUE("01.07.2023"),T33=DATEVALUE("14.08.2023")),(AD$10*0.125*U33),IF(AND(F33="Ja",S33=DATEVALUE("15.08.2023"),T33=DATEVALUE("31.12.2023")),(AD$10*0.375*U33),IF(AND(F33="Ja",S33=DATEVALUE("01.01.2022"),T33=DATEVALUE("14.02.2022")),(AD$9*0.125*U33),IF(AND(F33="Ja",S33=DATEVALUE("15.02.2022"),T33=DATEVALUE("30.06.2022")),(AD$9*0.375*U33),IF(AND(F33="Ja",S33=DATEVALUE("01.07.2022"),T33=DATEVALUE("14.08.2022")),(AD$9*0.125*U33),IF(AND(F33="Ja",S33=DATEVALUE("15.08.2022"),T33=DATEVALUE("31.12.2022")),(AD$9*0.375*U33),IF(AND(F33="Ja",S33=DATEVALUE("01.01.2021"),T33=DATEVALUE("14.02.2021")),(AD$8*0.125*U33),IF(AND(F33="Ja",S33=DATEVALUE("15.02.2021"),T33=DATEVALUE("30.06.2021")),(AD$8*0.375*U33),IF(AND(F33="Ja",S33=DATEVALUE("01.07.2021"),T33=DATEVALUE("14.08.2021")),(AD$8*0.125*U33),IF(AND(F33="Ja",S33=DATEVALUE("15.08.2021"),T33=DATEVALUE("31.12.2021")),(AD$8*0.375*U33),IF(AND(F33="Ja",S33=DATEVALUE("01.01.2020"),T33=DATEVALUE("14.02.2020")),(AD$7*0.125*U33),IF(AND(F33="Ja",S33=DATEVALUE("15.02.2020"),T33=DATEVALUE("30.06.2020")),(AD$7*0.375*U33),IF(AND(F33="Ja",S33=DATEVALUE("01.07.2020"),T33=DATEVALUE("14.08.2020")),(AD$7*0.125*U33),IF(AND(F33="Ja",S33=DATEVALUE("15.08.2020"),T33=DATEVALUE("31.12.2020")),(AD$7*0.375*U33),IF(AND(F33="Ja",S33=DATEVALUE("01.01.2019"),T33=DATEVALUE("14.02.2019")),(AD$6*0.125*U33),IF(AND(F33="Ja",S33=DATEVALUE("15.02.2019"),T33=DATEVALUE("30.06.2019")),(AD$6*0.375*U33),IF(AND(F33="Ja",S33=DATEVALUE("01.07.2019"),T33=DATEVALUE("14.08.2019")),(AD$6*0.125*U33),IF(AND(F33="Ja",S33=DATEVALUE("15.08.2019"),T33=DATEVALUE("31.12.2019")),(AD$6*0.375*U33),IF(AND(S33=DATEVALUE("01.01.2016"),T33=DATEVALUE("30.06.2016")),(AD$3/2)*U33,IF(AND(S33=DATEVALUE("01.07.2016"),T33=DATEVALUE("31.12.2016")),(AD$3/2)*U33,IF(AND(S33=DATEVALUE("01.01.2017"),T33=DATEVALUE("30.06.2017")),(AD$4/2)*U33,IF(AND(S33=DATEVALUE("01.07.2017"),T33=DATEVALUE("31.12.2017")),(AD$4/2)*U33,IF(AND(S33=DATEVALUE("01.01.2018"),T33=DATEVALUE("30.06.2018")),(AD$5/2)*U33,IF(AND(S33=DATEVALUE("01.07.2018"),T33=DATEVALUE("31.12.2018")),(AD$5/2)*U33,IF(AND(S33=DATEVALUE("01.01.2019"),T33=DATEVALUE("30.06.2019")),(AD$6/2)*U33,IF(AND(S33=DATEVALUE("01.07.2019"),T33=DATEVALUE("31.12.2019")),(AD$6/2)*U33,IF(AND(S33=DATEVALUE("01.01.2020"),T33=DATEVALUE("30.06.2020")),(AD$7/2)*U33,IF(AND(S33=DATEVALUE("01.07.2020"),T33=DATEVALUE("31.12.2020")),(AD$7/2)*U33,IF(AND(S33=DATEVALUE("01.01.2021"),T33=DATEVALUE("30.06.2021")),(AD$8/2)*U33,IF(AND(S33=DATEVALUE("01.07.2021"),T33=DATEVALUE("31.12.2021")),(AD$8/2)*U33,IF(AND(S33=DATEVALUE("01.01.2022"),T33=DATEVALUE("30.06.2022")),(AD$9/2)*U33,IF(AND(S33=DATEVALUE("01.07.2022"),T33=DATEVALUE("31.12.2022")),(AD$9/2)*U33,IF(AND(S33=DATEVALUE("01.01.2023"),T33=DATEVALUE("30.06.2023")),(AD$10/2)*U33,IF(AND(S33=DATEVALUE("01.07.2023"),T33=DATEVALUE("31.12.2023")),(AD$10/2)*U33,IF(AND(S33=DATEVALUE("01.01.2024"),T33=DATEVALUE("30.06.2024")),(AD$11/2)*U33,IF(AND(S33=DATEVALUE("01.07.2024"),T33=DATEVALUE("31.12.2024")),(AD$11/2)*U33,(DAYS360(S33,T33)*(D$4/360)*U33))))))))))))))))))))))))))))))))))))))))))))</f>
        <v>0</v>
      </c>
      <c r="W3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3" s="40"/>
      <c r="Y33" s="17"/>
      <c r="Z33" s="18"/>
      <c r="AA33" s="32"/>
      <c r="AB33" s="30"/>
      <c r="AC33" s="22"/>
      <c r="AD33" s="23"/>
      <c r="AE33" s="30"/>
    </row>
    <row r="34" spans="2:31" s="10" customFormat="1" x14ac:dyDescent="0.25">
      <c r="B34" s="2"/>
      <c r="C34" s="2"/>
      <c r="D34" s="39"/>
      <c r="E34" s="57"/>
      <c r="F34" s="2"/>
      <c r="G34" s="2"/>
      <c r="H34" s="2"/>
      <c r="I34" s="57"/>
      <c r="J34" s="5"/>
      <c r="K34" s="5"/>
      <c r="L34" s="2"/>
      <c r="M34" s="2"/>
      <c r="N34" s="2"/>
      <c r="O34" s="3"/>
      <c r="P34" s="4"/>
      <c r="Q34" s="5"/>
      <c r="R34" s="5"/>
      <c r="S34" s="5"/>
      <c r="T34" s="5"/>
      <c r="U34" s="4"/>
      <c r="V34" s="46" t="b">
        <f>IF(Tabell2[[#This Row],[Feilmelding]]="Ok",IF(AND(F34="Ja",S34=DATEVALUE("01.01.2024"),T34=DATEVALUE("14.02.2024")),(AD$11*0.125*U34),IF(AND(F34="Ja",S34=DATEVALUE("15.02.2024"),T34=DATEVALUE("30.06.2024")),(AD$11*0.375*U34),IF(AND(F34="Ja",S34=DATEVALUE("01.07.2024"),T34=DATEVALUE("14.08.2024")),(AD$11*0.125*U34),IF(AND(F34="Ja",S34=DATEVALUE("15.08.2024"),T34=DATEVALUE("31.12.2024")),(AD$11*0.375*U34),IF(AND(F34="Ja",S34=DATEVALUE("01.01.2023"),T34=DATEVALUE("14.02.2023")),(AD$10*0.125*U34),IF(AND(F34="Ja",S34=DATEVALUE("15.02.2023"),T34=DATEVALUE("30.06.2023")),(AD$10*0.375*U34),IF(AND(F34="Ja",S34=DATEVALUE("01.07.2023"),T34=DATEVALUE("14.08.2023")),(AD$10*0.125*U34),IF(AND(F34="Ja",S34=DATEVALUE("15.08.2023"),T34=DATEVALUE("31.12.2023")),(AD$10*0.375*U34),IF(AND(F34="Ja",S34=DATEVALUE("01.01.2022"),T34=DATEVALUE("14.02.2022")),(AD$9*0.125*U34),IF(AND(F34="Ja",S34=DATEVALUE("15.02.2022"),T34=DATEVALUE("30.06.2022")),(AD$9*0.375*U34),IF(AND(F34="Ja",S34=DATEVALUE("01.07.2022"),T34=DATEVALUE("14.08.2022")),(AD$9*0.125*U34),IF(AND(F34="Ja",S34=DATEVALUE("15.08.2022"),T34=DATEVALUE("31.12.2022")),(AD$9*0.375*U34),IF(AND(F34="Ja",S34=DATEVALUE("01.01.2021"),T34=DATEVALUE("14.02.2021")),(AD$8*0.125*U34),IF(AND(F34="Ja",S34=DATEVALUE("15.02.2021"),T34=DATEVALUE("30.06.2021")),(AD$8*0.375*U34),IF(AND(F34="Ja",S34=DATEVALUE("01.07.2021"),T34=DATEVALUE("14.08.2021")),(AD$8*0.125*U34),IF(AND(F34="Ja",S34=DATEVALUE("15.08.2021"),T34=DATEVALUE("31.12.2021")),(AD$8*0.375*U34),IF(AND(F34="Ja",S34=DATEVALUE("01.01.2020"),T34=DATEVALUE("14.02.2020")),(AD$7*0.125*U34),IF(AND(F34="Ja",S34=DATEVALUE("15.02.2020"),T34=DATEVALUE("30.06.2020")),(AD$7*0.375*U34),IF(AND(F34="Ja",S34=DATEVALUE("01.07.2020"),T34=DATEVALUE("14.08.2020")),(AD$7*0.125*U34),IF(AND(F34="Ja",S34=DATEVALUE("15.08.2020"),T34=DATEVALUE("31.12.2020")),(AD$7*0.375*U34),IF(AND(F34="Ja",S34=DATEVALUE("01.01.2019"),T34=DATEVALUE("14.02.2019")),(AD$6*0.125*U34),IF(AND(F34="Ja",S34=DATEVALUE("15.02.2019"),T34=DATEVALUE("30.06.2019")),(AD$6*0.375*U34),IF(AND(F34="Ja",S34=DATEVALUE("01.07.2019"),T34=DATEVALUE("14.08.2019")),(AD$6*0.125*U34),IF(AND(F34="Ja",S34=DATEVALUE("15.08.2019"),T34=DATEVALUE("31.12.2019")),(AD$6*0.375*U34),IF(AND(S34=DATEVALUE("01.01.2016"),T34=DATEVALUE("30.06.2016")),(AD$3/2)*U34,IF(AND(S34=DATEVALUE("01.07.2016"),T34=DATEVALUE("31.12.2016")),(AD$3/2)*U34,IF(AND(S34=DATEVALUE("01.01.2017"),T34=DATEVALUE("30.06.2017")),(AD$4/2)*U34,IF(AND(S34=DATEVALUE("01.07.2017"),T34=DATEVALUE("31.12.2017")),(AD$4/2)*U34,IF(AND(S34=DATEVALUE("01.01.2018"),T34=DATEVALUE("30.06.2018")),(AD$5/2)*U34,IF(AND(S34=DATEVALUE("01.07.2018"),T34=DATEVALUE("31.12.2018")),(AD$5/2)*U34,IF(AND(S34=DATEVALUE("01.01.2019"),T34=DATEVALUE("30.06.2019")),(AD$6/2)*U34,IF(AND(S34=DATEVALUE("01.07.2019"),T34=DATEVALUE("31.12.2019")),(AD$6/2)*U34,IF(AND(S34=DATEVALUE("01.01.2020"),T34=DATEVALUE("30.06.2020")),(AD$7/2)*U34,IF(AND(S34=DATEVALUE("01.07.2020"),T34=DATEVALUE("31.12.2020")),(AD$7/2)*U34,IF(AND(S34=DATEVALUE("01.01.2021"),T34=DATEVALUE("30.06.2021")),(AD$8/2)*U34,IF(AND(S34=DATEVALUE("01.07.2021"),T34=DATEVALUE("31.12.2021")),(AD$8/2)*U34,IF(AND(S34=DATEVALUE("01.01.2022"),T34=DATEVALUE("30.06.2022")),(AD$9/2)*U34,IF(AND(S34=DATEVALUE("01.07.2022"),T34=DATEVALUE("31.12.2022")),(AD$9/2)*U34,IF(AND(S34=DATEVALUE("01.01.2023"),T34=DATEVALUE("30.06.2023")),(AD$10/2)*U34,IF(AND(S34=DATEVALUE("01.07.2023"),T34=DATEVALUE("31.12.2023")),(AD$10/2)*U34,IF(AND(S34=DATEVALUE("01.01.2024"),T34=DATEVALUE("30.06.2024")),(AD$11/2)*U34,IF(AND(S34=DATEVALUE("01.07.2024"),T34=DATEVALUE("31.12.2024")),(AD$11/2)*U34,(DAYS360(S34,T34)*(D$4/360)*U34))))))))))))))))))))))))))))))))))))))))))))</f>
        <v>0</v>
      </c>
      <c r="W3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4" s="40"/>
      <c r="Y34" s="17"/>
      <c r="Z34" s="18"/>
      <c r="AA34" s="32"/>
      <c r="AB34" s="30"/>
      <c r="AC34" s="24"/>
      <c r="AD34" s="25"/>
      <c r="AE34" s="30"/>
    </row>
    <row r="35" spans="2:31" s="10" customFormat="1" x14ac:dyDescent="0.25">
      <c r="B35" s="2"/>
      <c r="C35" s="2"/>
      <c r="D35" s="39"/>
      <c r="E35" s="57"/>
      <c r="F35" s="2"/>
      <c r="G35" s="2"/>
      <c r="H35" s="2"/>
      <c r="I35" s="57"/>
      <c r="J35" s="5"/>
      <c r="K35" s="5"/>
      <c r="L35" s="2"/>
      <c r="M35" s="2"/>
      <c r="N35" s="2"/>
      <c r="O35" s="3"/>
      <c r="P35" s="4"/>
      <c r="Q35" s="5"/>
      <c r="R35" s="5"/>
      <c r="S35" s="5"/>
      <c r="T35" s="5"/>
      <c r="U35" s="4"/>
      <c r="V35" s="46" t="b">
        <f>IF(Tabell2[[#This Row],[Feilmelding]]="Ok",IF(AND(F35="Ja",S35=DATEVALUE("01.01.2024"),T35=DATEVALUE("14.02.2024")),(AD$11*0.125*U35),IF(AND(F35="Ja",S35=DATEVALUE("15.02.2024"),T35=DATEVALUE("30.06.2024")),(AD$11*0.375*U35),IF(AND(F35="Ja",S35=DATEVALUE("01.07.2024"),T35=DATEVALUE("14.08.2024")),(AD$11*0.125*U35),IF(AND(F35="Ja",S35=DATEVALUE("15.08.2024"),T35=DATEVALUE("31.12.2024")),(AD$11*0.375*U35),IF(AND(F35="Ja",S35=DATEVALUE("01.01.2023"),T35=DATEVALUE("14.02.2023")),(AD$10*0.125*U35),IF(AND(F35="Ja",S35=DATEVALUE("15.02.2023"),T35=DATEVALUE("30.06.2023")),(AD$10*0.375*U35),IF(AND(F35="Ja",S35=DATEVALUE("01.07.2023"),T35=DATEVALUE("14.08.2023")),(AD$10*0.125*U35),IF(AND(F35="Ja",S35=DATEVALUE("15.08.2023"),T35=DATEVALUE("31.12.2023")),(AD$10*0.375*U35),IF(AND(F35="Ja",S35=DATEVALUE("01.01.2022"),T35=DATEVALUE("14.02.2022")),(AD$9*0.125*U35),IF(AND(F35="Ja",S35=DATEVALUE("15.02.2022"),T35=DATEVALUE("30.06.2022")),(AD$9*0.375*U35),IF(AND(F35="Ja",S35=DATEVALUE("01.07.2022"),T35=DATEVALUE("14.08.2022")),(AD$9*0.125*U35),IF(AND(F35="Ja",S35=DATEVALUE("15.08.2022"),T35=DATEVALUE("31.12.2022")),(AD$9*0.375*U35),IF(AND(F35="Ja",S35=DATEVALUE("01.01.2021"),T35=DATEVALUE("14.02.2021")),(AD$8*0.125*U35),IF(AND(F35="Ja",S35=DATEVALUE("15.02.2021"),T35=DATEVALUE("30.06.2021")),(AD$8*0.375*U35),IF(AND(F35="Ja",S35=DATEVALUE("01.07.2021"),T35=DATEVALUE("14.08.2021")),(AD$8*0.125*U35),IF(AND(F35="Ja",S35=DATEVALUE("15.08.2021"),T35=DATEVALUE("31.12.2021")),(AD$8*0.375*U35),IF(AND(F35="Ja",S35=DATEVALUE("01.01.2020"),T35=DATEVALUE("14.02.2020")),(AD$7*0.125*U35),IF(AND(F35="Ja",S35=DATEVALUE("15.02.2020"),T35=DATEVALUE("30.06.2020")),(AD$7*0.375*U35),IF(AND(F35="Ja",S35=DATEVALUE("01.07.2020"),T35=DATEVALUE("14.08.2020")),(AD$7*0.125*U35),IF(AND(F35="Ja",S35=DATEVALUE("15.08.2020"),T35=DATEVALUE("31.12.2020")),(AD$7*0.375*U35),IF(AND(F35="Ja",S35=DATEVALUE("01.01.2019"),T35=DATEVALUE("14.02.2019")),(AD$6*0.125*U35),IF(AND(F35="Ja",S35=DATEVALUE("15.02.2019"),T35=DATEVALUE("30.06.2019")),(AD$6*0.375*U35),IF(AND(F35="Ja",S35=DATEVALUE("01.07.2019"),T35=DATEVALUE("14.08.2019")),(AD$6*0.125*U35),IF(AND(F35="Ja",S35=DATEVALUE("15.08.2019"),T35=DATEVALUE("31.12.2019")),(AD$6*0.375*U35),IF(AND(S35=DATEVALUE("01.01.2016"),T35=DATEVALUE("30.06.2016")),(AD$3/2)*U35,IF(AND(S35=DATEVALUE("01.07.2016"),T35=DATEVALUE("31.12.2016")),(AD$3/2)*U35,IF(AND(S35=DATEVALUE("01.01.2017"),T35=DATEVALUE("30.06.2017")),(AD$4/2)*U35,IF(AND(S35=DATEVALUE("01.07.2017"),T35=DATEVALUE("31.12.2017")),(AD$4/2)*U35,IF(AND(S35=DATEVALUE("01.01.2018"),T35=DATEVALUE("30.06.2018")),(AD$5/2)*U35,IF(AND(S35=DATEVALUE("01.07.2018"),T35=DATEVALUE("31.12.2018")),(AD$5/2)*U35,IF(AND(S35=DATEVALUE("01.01.2019"),T35=DATEVALUE("30.06.2019")),(AD$6/2)*U35,IF(AND(S35=DATEVALUE("01.07.2019"),T35=DATEVALUE("31.12.2019")),(AD$6/2)*U35,IF(AND(S35=DATEVALUE("01.01.2020"),T35=DATEVALUE("30.06.2020")),(AD$7/2)*U35,IF(AND(S35=DATEVALUE("01.07.2020"),T35=DATEVALUE("31.12.2020")),(AD$7/2)*U35,IF(AND(S35=DATEVALUE("01.01.2021"),T35=DATEVALUE("30.06.2021")),(AD$8/2)*U35,IF(AND(S35=DATEVALUE("01.07.2021"),T35=DATEVALUE("31.12.2021")),(AD$8/2)*U35,IF(AND(S35=DATEVALUE("01.01.2022"),T35=DATEVALUE("30.06.2022")),(AD$9/2)*U35,IF(AND(S35=DATEVALUE("01.07.2022"),T35=DATEVALUE("31.12.2022")),(AD$9/2)*U35,IF(AND(S35=DATEVALUE("01.01.2023"),T35=DATEVALUE("30.06.2023")),(AD$10/2)*U35,IF(AND(S35=DATEVALUE("01.07.2023"),T35=DATEVALUE("31.12.2023")),(AD$10/2)*U35,IF(AND(S35=DATEVALUE("01.01.2024"),T35=DATEVALUE("30.06.2024")),(AD$11/2)*U35,IF(AND(S35=DATEVALUE("01.07.2024"),T35=DATEVALUE("31.12.2024")),(AD$11/2)*U35,(DAYS360(S35,T35)*(D$4/360)*U35))))))))))))))))))))))))))))))))))))))))))))</f>
        <v>0</v>
      </c>
      <c r="W3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5" s="40"/>
      <c r="Y35" s="17"/>
      <c r="Z35" s="18"/>
      <c r="AA35" s="32"/>
      <c r="AB35" s="30"/>
      <c r="AC35" s="30"/>
      <c r="AD35" s="30"/>
      <c r="AE35" s="30"/>
    </row>
    <row r="36" spans="2:31" s="10" customFormat="1" x14ac:dyDescent="0.25">
      <c r="B36" s="2"/>
      <c r="C36" s="2"/>
      <c r="D36" s="39"/>
      <c r="E36" s="57"/>
      <c r="F36" s="2"/>
      <c r="G36" s="2"/>
      <c r="H36" s="2"/>
      <c r="I36" s="57"/>
      <c r="J36" s="5"/>
      <c r="K36" s="5"/>
      <c r="L36" s="2"/>
      <c r="M36" s="2"/>
      <c r="N36" s="2"/>
      <c r="O36" s="3"/>
      <c r="P36" s="4"/>
      <c r="Q36" s="5"/>
      <c r="R36" s="5"/>
      <c r="S36" s="5"/>
      <c r="T36" s="5"/>
      <c r="U36" s="4"/>
      <c r="V36" s="46" t="b">
        <f>IF(Tabell2[[#This Row],[Feilmelding]]="Ok",IF(AND(F36="Ja",S36=DATEVALUE("01.01.2024"),T36=DATEVALUE("14.02.2024")),(AD$11*0.125*U36),IF(AND(F36="Ja",S36=DATEVALUE("15.02.2024"),T36=DATEVALUE("30.06.2024")),(AD$11*0.375*U36),IF(AND(F36="Ja",S36=DATEVALUE("01.07.2024"),T36=DATEVALUE("14.08.2024")),(AD$11*0.125*U36),IF(AND(F36="Ja",S36=DATEVALUE("15.08.2024"),T36=DATEVALUE("31.12.2024")),(AD$11*0.375*U36),IF(AND(F36="Ja",S36=DATEVALUE("01.01.2023"),T36=DATEVALUE("14.02.2023")),(AD$10*0.125*U36),IF(AND(F36="Ja",S36=DATEVALUE("15.02.2023"),T36=DATEVALUE("30.06.2023")),(AD$10*0.375*U36),IF(AND(F36="Ja",S36=DATEVALUE("01.07.2023"),T36=DATEVALUE("14.08.2023")),(AD$10*0.125*U36),IF(AND(F36="Ja",S36=DATEVALUE("15.08.2023"),T36=DATEVALUE("31.12.2023")),(AD$10*0.375*U36),IF(AND(F36="Ja",S36=DATEVALUE("01.01.2022"),T36=DATEVALUE("14.02.2022")),(AD$9*0.125*U36),IF(AND(F36="Ja",S36=DATEVALUE("15.02.2022"),T36=DATEVALUE("30.06.2022")),(AD$9*0.375*U36),IF(AND(F36="Ja",S36=DATEVALUE("01.07.2022"),T36=DATEVALUE("14.08.2022")),(AD$9*0.125*U36),IF(AND(F36="Ja",S36=DATEVALUE("15.08.2022"),T36=DATEVALUE("31.12.2022")),(AD$9*0.375*U36),IF(AND(F36="Ja",S36=DATEVALUE("01.01.2021"),T36=DATEVALUE("14.02.2021")),(AD$8*0.125*U36),IF(AND(F36="Ja",S36=DATEVALUE("15.02.2021"),T36=DATEVALUE("30.06.2021")),(AD$8*0.375*U36),IF(AND(F36="Ja",S36=DATEVALUE("01.07.2021"),T36=DATEVALUE("14.08.2021")),(AD$8*0.125*U36),IF(AND(F36="Ja",S36=DATEVALUE("15.08.2021"),T36=DATEVALUE("31.12.2021")),(AD$8*0.375*U36),IF(AND(F36="Ja",S36=DATEVALUE("01.01.2020"),T36=DATEVALUE("14.02.2020")),(AD$7*0.125*U36),IF(AND(F36="Ja",S36=DATEVALUE("15.02.2020"),T36=DATEVALUE("30.06.2020")),(AD$7*0.375*U36),IF(AND(F36="Ja",S36=DATEVALUE("01.07.2020"),T36=DATEVALUE("14.08.2020")),(AD$7*0.125*U36),IF(AND(F36="Ja",S36=DATEVALUE("15.08.2020"),T36=DATEVALUE("31.12.2020")),(AD$7*0.375*U36),IF(AND(F36="Ja",S36=DATEVALUE("01.01.2019"),T36=DATEVALUE("14.02.2019")),(AD$6*0.125*U36),IF(AND(F36="Ja",S36=DATEVALUE("15.02.2019"),T36=DATEVALUE("30.06.2019")),(AD$6*0.375*U36),IF(AND(F36="Ja",S36=DATEVALUE("01.07.2019"),T36=DATEVALUE("14.08.2019")),(AD$6*0.125*U36),IF(AND(F36="Ja",S36=DATEVALUE("15.08.2019"),T36=DATEVALUE("31.12.2019")),(AD$6*0.375*U36),IF(AND(S36=DATEVALUE("01.01.2016"),T36=DATEVALUE("30.06.2016")),(AD$3/2)*U36,IF(AND(S36=DATEVALUE("01.07.2016"),T36=DATEVALUE("31.12.2016")),(AD$3/2)*U36,IF(AND(S36=DATEVALUE("01.01.2017"),T36=DATEVALUE("30.06.2017")),(AD$4/2)*U36,IF(AND(S36=DATEVALUE("01.07.2017"),T36=DATEVALUE("31.12.2017")),(AD$4/2)*U36,IF(AND(S36=DATEVALUE("01.01.2018"),T36=DATEVALUE("30.06.2018")),(AD$5/2)*U36,IF(AND(S36=DATEVALUE("01.07.2018"),T36=DATEVALUE("31.12.2018")),(AD$5/2)*U36,IF(AND(S36=DATEVALUE("01.01.2019"),T36=DATEVALUE("30.06.2019")),(AD$6/2)*U36,IF(AND(S36=DATEVALUE("01.07.2019"),T36=DATEVALUE("31.12.2019")),(AD$6/2)*U36,IF(AND(S36=DATEVALUE("01.01.2020"),T36=DATEVALUE("30.06.2020")),(AD$7/2)*U36,IF(AND(S36=DATEVALUE("01.07.2020"),T36=DATEVALUE("31.12.2020")),(AD$7/2)*U36,IF(AND(S36=DATEVALUE("01.01.2021"),T36=DATEVALUE("30.06.2021")),(AD$8/2)*U36,IF(AND(S36=DATEVALUE("01.07.2021"),T36=DATEVALUE("31.12.2021")),(AD$8/2)*U36,IF(AND(S36=DATEVALUE("01.01.2022"),T36=DATEVALUE("30.06.2022")),(AD$9/2)*U36,IF(AND(S36=DATEVALUE("01.07.2022"),T36=DATEVALUE("31.12.2022")),(AD$9/2)*U36,IF(AND(S36=DATEVALUE("01.01.2023"),T36=DATEVALUE("30.06.2023")),(AD$10/2)*U36,IF(AND(S36=DATEVALUE("01.07.2023"),T36=DATEVALUE("31.12.2023")),(AD$10/2)*U36,IF(AND(S36=DATEVALUE("01.01.2024"),T36=DATEVALUE("30.06.2024")),(AD$11/2)*U36,IF(AND(S36=DATEVALUE("01.07.2024"),T36=DATEVALUE("31.12.2024")),(AD$11/2)*U36,(DAYS360(S36,T36)*(D$4/360)*U36))))))))))))))))))))))))))))))))))))))))))))</f>
        <v>0</v>
      </c>
      <c r="W3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6" s="40"/>
      <c r="Y36" s="17"/>
      <c r="Z36" s="18"/>
      <c r="AA36" s="32"/>
      <c r="AB36" s="30"/>
      <c r="AC36" s="30"/>
      <c r="AD36" s="30"/>
      <c r="AE36" s="30"/>
    </row>
    <row r="37" spans="2:31" s="10" customFormat="1" x14ac:dyDescent="0.25">
      <c r="B37" s="2"/>
      <c r="C37" s="2"/>
      <c r="D37" s="39"/>
      <c r="E37" s="57"/>
      <c r="F37" s="2"/>
      <c r="G37" s="2"/>
      <c r="H37" s="2"/>
      <c r="I37" s="57"/>
      <c r="J37" s="5"/>
      <c r="K37" s="5"/>
      <c r="L37" s="2"/>
      <c r="M37" s="2"/>
      <c r="N37" s="2"/>
      <c r="O37" s="3"/>
      <c r="P37" s="4"/>
      <c r="Q37" s="5"/>
      <c r="R37" s="5"/>
      <c r="S37" s="5"/>
      <c r="T37" s="5"/>
      <c r="U37" s="4"/>
      <c r="V37" s="46" t="b">
        <f>IF(Tabell2[[#This Row],[Feilmelding]]="Ok",IF(AND(F37="Ja",S37=DATEVALUE("01.01.2024"),T37=DATEVALUE("14.02.2024")),(AD$11*0.125*U37),IF(AND(F37="Ja",S37=DATEVALUE("15.02.2024"),T37=DATEVALUE("30.06.2024")),(AD$11*0.375*U37),IF(AND(F37="Ja",S37=DATEVALUE("01.07.2024"),T37=DATEVALUE("14.08.2024")),(AD$11*0.125*U37),IF(AND(F37="Ja",S37=DATEVALUE("15.08.2024"),T37=DATEVALUE("31.12.2024")),(AD$11*0.375*U37),IF(AND(F37="Ja",S37=DATEVALUE("01.01.2023"),T37=DATEVALUE("14.02.2023")),(AD$10*0.125*U37),IF(AND(F37="Ja",S37=DATEVALUE("15.02.2023"),T37=DATEVALUE("30.06.2023")),(AD$10*0.375*U37),IF(AND(F37="Ja",S37=DATEVALUE("01.07.2023"),T37=DATEVALUE("14.08.2023")),(AD$10*0.125*U37),IF(AND(F37="Ja",S37=DATEVALUE("15.08.2023"),T37=DATEVALUE("31.12.2023")),(AD$10*0.375*U37),IF(AND(F37="Ja",S37=DATEVALUE("01.01.2022"),T37=DATEVALUE("14.02.2022")),(AD$9*0.125*U37),IF(AND(F37="Ja",S37=DATEVALUE("15.02.2022"),T37=DATEVALUE("30.06.2022")),(AD$9*0.375*U37),IF(AND(F37="Ja",S37=DATEVALUE("01.07.2022"),T37=DATEVALUE("14.08.2022")),(AD$9*0.125*U37),IF(AND(F37="Ja",S37=DATEVALUE("15.08.2022"),T37=DATEVALUE("31.12.2022")),(AD$9*0.375*U37),IF(AND(F37="Ja",S37=DATEVALUE("01.01.2021"),T37=DATEVALUE("14.02.2021")),(AD$8*0.125*U37),IF(AND(F37="Ja",S37=DATEVALUE("15.02.2021"),T37=DATEVALUE("30.06.2021")),(AD$8*0.375*U37),IF(AND(F37="Ja",S37=DATEVALUE("01.07.2021"),T37=DATEVALUE("14.08.2021")),(AD$8*0.125*U37),IF(AND(F37="Ja",S37=DATEVALUE("15.08.2021"),T37=DATEVALUE("31.12.2021")),(AD$8*0.375*U37),IF(AND(F37="Ja",S37=DATEVALUE("01.01.2020"),T37=DATEVALUE("14.02.2020")),(AD$7*0.125*U37),IF(AND(F37="Ja",S37=DATEVALUE("15.02.2020"),T37=DATEVALUE("30.06.2020")),(AD$7*0.375*U37),IF(AND(F37="Ja",S37=DATEVALUE("01.07.2020"),T37=DATEVALUE("14.08.2020")),(AD$7*0.125*U37),IF(AND(F37="Ja",S37=DATEVALUE("15.08.2020"),T37=DATEVALUE("31.12.2020")),(AD$7*0.375*U37),IF(AND(F37="Ja",S37=DATEVALUE("01.01.2019"),T37=DATEVALUE("14.02.2019")),(AD$6*0.125*U37),IF(AND(F37="Ja",S37=DATEVALUE("15.02.2019"),T37=DATEVALUE("30.06.2019")),(AD$6*0.375*U37),IF(AND(F37="Ja",S37=DATEVALUE("01.07.2019"),T37=DATEVALUE("14.08.2019")),(AD$6*0.125*U37),IF(AND(F37="Ja",S37=DATEVALUE("15.08.2019"),T37=DATEVALUE("31.12.2019")),(AD$6*0.375*U37),IF(AND(S37=DATEVALUE("01.01.2016"),T37=DATEVALUE("30.06.2016")),(AD$3/2)*U37,IF(AND(S37=DATEVALUE("01.07.2016"),T37=DATEVALUE("31.12.2016")),(AD$3/2)*U37,IF(AND(S37=DATEVALUE("01.01.2017"),T37=DATEVALUE("30.06.2017")),(AD$4/2)*U37,IF(AND(S37=DATEVALUE("01.07.2017"),T37=DATEVALUE("31.12.2017")),(AD$4/2)*U37,IF(AND(S37=DATEVALUE("01.01.2018"),T37=DATEVALUE("30.06.2018")),(AD$5/2)*U37,IF(AND(S37=DATEVALUE("01.07.2018"),T37=DATEVALUE("31.12.2018")),(AD$5/2)*U37,IF(AND(S37=DATEVALUE("01.01.2019"),T37=DATEVALUE("30.06.2019")),(AD$6/2)*U37,IF(AND(S37=DATEVALUE("01.07.2019"),T37=DATEVALUE("31.12.2019")),(AD$6/2)*U37,IF(AND(S37=DATEVALUE("01.01.2020"),T37=DATEVALUE("30.06.2020")),(AD$7/2)*U37,IF(AND(S37=DATEVALUE("01.07.2020"),T37=DATEVALUE("31.12.2020")),(AD$7/2)*U37,IF(AND(S37=DATEVALUE("01.01.2021"),T37=DATEVALUE("30.06.2021")),(AD$8/2)*U37,IF(AND(S37=DATEVALUE("01.07.2021"),T37=DATEVALUE("31.12.2021")),(AD$8/2)*U37,IF(AND(S37=DATEVALUE("01.01.2022"),T37=DATEVALUE("30.06.2022")),(AD$9/2)*U37,IF(AND(S37=DATEVALUE("01.07.2022"),T37=DATEVALUE("31.12.2022")),(AD$9/2)*U37,IF(AND(S37=DATEVALUE("01.01.2023"),T37=DATEVALUE("30.06.2023")),(AD$10/2)*U37,IF(AND(S37=DATEVALUE("01.07.2023"),T37=DATEVALUE("31.12.2023")),(AD$10/2)*U37,IF(AND(S37=DATEVALUE("01.01.2024"),T37=DATEVALUE("30.06.2024")),(AD$11/2)*U37,IF(AND(S37=DATEVALUE("01.07.2024"),T37=DATEVALUE("31.12.2024")),(AD$11/2)*U37,(DAYS360(S37,T37)*(D$4/360)*U37))))))))))))))))))))))))))))))))))))))))))))</f>
        <v>0</v>
      </c>
      <c r="W3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7" s="40"/>
      <c r="Y37" s="17"/>
      <c r="Z37" s="18"/>
      <c r="AA37" s="32"/>
      <c r="AB37" s="30"/>
      <c r="AC37" s="30"/>
      <c r="AD37" s="30"/>
      <c r="AE37" s="30"/>
    </row>
    <row r="38" spans="2:31" s="10" customFormat="1" x14ac:dyDescent="0.25">
      <c r="B38" s="2"/>
      <c r="C38" s="2"/>
      <c r="D38" s="39"/>
      <c r="E38" s="57"/>
      <c r="F38" s="2"/>
      <c r="G38" s="2"/>
      <c r="H38" s="2"/>
      <c r="I38" s="57"/>
      <c r="J38" s="5"/>
      <c r="K38" s="5"/>
      <c r="L38" s="2"/>
      <c r="M38" s="2"/>
      <c r="N38" s="2"/>
      <c r="O38" s="3"/>
      <c r="P38" s="4"/>
      <c r="Q38" s="5"/>
      <c r="R38" s="5"/>
      <c r="S38" s="5"/>
      <c r="T38" s="5"/>
      <c r="U38" s="4"/>
      <c r="V38" s="46" t="b">
        <f>IF(Tabell2[[#This Row],[Feilmelding]]="Ok",IF(AND(F38="Ja",S38=DATEVALUE("01.01.2024"),T38=DATEVALUE("14.02.2024")),(AD$11*0.125*U38),IF(AND(F38="Ja",S38=DATEVALUE("15.02.2024"),T38=DATEVALUE("30.06.2024")),(AD$11*0.375*U38),IF(AND(F38="Ja",S38=DATEVALUE("01.07.2024"),T38=DATEVALUE("14.08.2024")),(AD$11*0.125*U38),IF(AND(F38="Ja",S38=DATEVALUE("15.08.2024"),T38=DATEVALUE("31.12.2024")),(AD$11*0.375*U38),IF(AND(F38="Ja",S38=DATEVALUE("01.01.2023"),T38=DATEVALUE("14.02.2023")),(AD$10*0.125*U38),IF(AND(F38="Ja",S38=DATEVALUE("15.02.2023"),T38=DATEVALUE("30.06.2023")),(AD$10*0.375*U38),IF(AND(F38="Ja",S38=DATEVALUE("01.07.2023"),T38=DATEVALUE("14.08.2023")),(AD$10*0.125*U38),IF(AND(F38="Ja",S38=DATEVALUE("15.08.2023"),T38=DATEVALUE("31.12.2023")),(AD$10*0.375*U38),IF(AND(F38="Ja",S38=DATEVALUE("01.01.2022"),T38=DATEVALUE("14.02.2022")),(AD$9*0.125*U38),IF(AND(F38="Ja",S38=DATEVALUE("15.02.2022"),T38=DATEVALUE("30.06.2022")),(AD$9*0.375*U38),IF(AND(F38="Ja",S38=DATEVALUE("01.07.2022"),T38=DATEVALUE("14.08.2022")),(AD$9*0.125*U38),IF(AND(F38="Ja",S38=DATEVALUE("15.08.2022"),T38=DATEVALUE("31.12.2022")),(AD$9*0.375*U38),IF(AND(F38="Ja",S38=DATEVALUE("01.01.2021"),T38=DATEVALUE("14.02.2021")),(AD$8*0.125*U38),IF(AND(F38="Ja",S38=DATEVALUE("15.02.2021"),T38=DATEVALUE("30.06.2021")),(AD$8*0.375*U38),IF(AND(F38="Ja",S38=DATEVALUE("01.07.2021"),T38=DATEVALUE("14.08.2021")),(AD$8*0.125*U38),IF(AND(F38="Ja",S38=DATEVALUE("15.08.2021"),T38=DATEVALUE("31.12.2021")),(AD$8*0.375*U38),IF(AND(F38="Ja",S38=DATEVALUE("01.01.2020"),T38=DATEVALUE("14.02.2020")),(AD$7*0.125*U38),IF(AND(F38="Ja",S38=DATEVALUE("15.02.2020"),T38=DATEVALUE("30.06.2020")),(AD$7*0.375*U38),IF(AND(F38="Ja",S38=DATEVALUE("01.07.2020"),T38=DATEVALUE("14.08.2020")),(AD$7*0.125*U38),IF(AND(F38="Ja",S38=DATEVALUE("15.08.2020"),T38=DATEVALUE("31.12.2020")),(AD$7*0.375*U38),IF(AND(F38="Ja",S38=DATEVALUE("01.01.2019"),T38=DATEVALUE("14.02.2019")),(AD$6*0.125*U38),IF(AND(F38="Ja",S38=DATEVALUE("15.02.2019"),T38=DATEVALUE("30.06.2019")),(AD$6*0.375*U38),IF(AND(F38="Ja",S38=DATEVALUE("01.07.2019"),T38=DATEVALUE("14.08.2019")),(AD$6*0.125*U38),IF(AND(F38="Ja",S38=DATEVALUE("15.08.2019"),T38=DATEVALUE("31.12.2019")),(AD$6*0.375*U38),IF(AND(S38=DATEVALUE("01.01.2016"),T38=DATEVALUE("30.06.2016")),(AD$3/2)*U38,IF(AND(S38=DATEVALUE("01.07.2016"),T38=DATEVALUE("31.12.2016")),(AD$3/2)*U38,IF(AND(S38=DATEVALUE("01.01.2017"),T38=DATEVALUE("30.06.2017")),(AD$4/2)*U38,IF(AND(S38=DATEVALUE("01.07.2017"),T38=DATEVALUE("31.12.2017")),(AD$4/2)*U38,IF(AND(S38=DATEVALUE("01.01.2018"),T38=DATEVALUE("30.06.2018")),(AD$5/2)*U38,IF(AND(S38=DATEVALUE("01.07.2018"),T38=DATEVALUE("31.12.2018")),(AD$5/2)*U38,IF(AND(S38=DATEVALUE("01.01.2019"),T38=DATEVALUE("30.06.2019")),(AD$6/2)*U38,IF(AND(S38=DATEVALUE("01.07.2019"),T38=DATEVALUE("31.12.2019")),(AD$6/2)*U38,IF(AND(S38=DATEVALUE("01.01.2020"),T38=DATEVALUE("30.06.2020")),(AD$7/2)*U38,IF(AND(S38=DATEVALUE("01.07.2020"),T38=DATEVALUE("31.12.2020")),(AD$7/2)*U38,IF(AND(S38=DATEVALUE("01.01.2021"),T38=DATEVALUE("30.06.2021")),(AD$8/2)*U38,IF(AND(S38=DATEVALUE("01.07.2021"),T38=DATEVALUE("31.12.2021")),(AD$8/2)*U38,IF(AND(S38=DATEVALUE("01.01.2022"),T38=DATEVALUE("30.06.2022")),(AD$9/2)*U38,IF(AND(S38=DATEVALUE("01.07.2022"),T38=DATEVALUE("31.12.2022")),(AD$9/2)*U38,IF(AND(S38=DATEVALUE("01.01.2023"),T38=DATEVALUE("30.06.2023")),(AD$10/2)*U38,IF(AND(S38=DATEVALUE("01.07.2023"),T38=DATEVALUE("31.12.2023")),(AD$10/2)*U38,IF(AND(S38=DATEVALUE("01.01.2024"),T38=DATEVALUE("30.06.2024")),(AD$11/2)*U38,IF(AND(S38=DATEVALUE("01.07.2024"),T38=DATEVALUE("31.12.2024")),(AD$11/2)*U38,(DAYS360(S38,T38)*(D$4/360)*U38))))))))))))))))))))))))))))))))))))))))))))</f>
        <v>0</v>
      </c>
      <c r="W3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8" s="40"/>
      <c r="Y38" s="17"/>
      <c r="Z38" s="18"/>
      <c r="AA38" s="32"/>
      <c r="AB38" s="30"/>
      <c r="AC38" s="30"/>
      <c r="AD38" s="30"/>
      <c r="AE38" s="30"/>
    </row>
    <row r="39" spans="2:31" s="10" customFormat="1" x14ac:dyDescent="0.25">
      <c r="B39" s="2"/>
      <c r="C39" s="2"/>
      <c r="D39" s="39"/>
      <c r="E39" s="57"/>
      <c r="F39" s="2"/>
      <c r="G39" s="2"/>
      <c r="H39" s="2"/>
      <c r="I39" s="57"/>
      <c r="J39" s="5"/>
      <c r="K39" s="5"/>
      <c r="L39" s="2"/>
      <c r="M39" s="2"/>
      <c r="N39" s="2"/>
      <c r="O39" s="3"/>
      <c r="P39" s="4"/>
      <c r="Q39" s="5"/>
      <c r="R39" s="5"/>
      <c r="S39" s="5"/>
      <c r="T39" s="5"/>
      <c r="U39" s="4"/>
      <c r="V39" s="46" t="b">
        <f>IF(Tabell2[[#This Row],[Feilmelding]]="Ok",IF(AND(F39="Ja",S39=DATEVALUE("01.01.2024"),T39=DATEVALUE("14.02.2024")),(AD$11*0.125*U39),IF(AND(F39="Ja",S39=DATEVALUE("15.02.2024"),T39=DATEVALUE("30.06.2024")),(AD$11*0.375*U39),IF(AND(F39="Ja",S39=DATEVALUE("01.07.2024"),T39=DATEVALUE("14.08.2024")),(AD$11*0.125*U39),IF(AND(F39="Ja",S39=DATEVALUE("15.08.2024"),T39=DATEVALUE("31.12.2024")),(AD$11*0.375*U39),IF(AND(F39="Ja",S39=DATEVALUE("01.01.2023"),T39=DATEVALUE("14.02.2023")),(AD$10*0.125*U39),IF(AND(F39="Ja",S39=DATEVALUE("15.02.2023"),T39=DATEVALUE("30.06.2023")),(AD$10*0.375*U39),IF(AND(F39="Ja",S39=DATEVALUE("01.07.2023"),T39=DATEVALUE("14.08.2023")),(AD$10*0.125*U39),IF(AND(F39="Ja",S39=DATEVALUE("15.08.2023"),T39=DATEVALUE("31.12.2023")),(AD$10*0.375*U39),IF(AND(F39="Ja",S39=DATEVALUE("01.01.2022"),T39=DATEVALUE("14.02.2022")),(AD$9*0.125*U39),IF(AND(F39="Ja",S39=DATEVALUE("15.02.2022"),T39=DATEVALUE("30.06.2022")),(AD$9*0.375*U39),IF(AND(F39="Ja",S39=DATEVALUE("01.07.2022"),T39=DATEVALUE("14.08.2022")),(AD$9*0.125*U39),IF(AND(F39="Ja",S39=DATEVALUE("15.08.2022"),T39=DATEVALUE("31.12.2022")),(AD$9*0.375*U39),IF(AND(F39="Ja",S39=DATEVALUE("01.01.2021"),T39=DATEVALUE("14.02.2021")),(AD$8*0.125*U39),IF(AND(F39="Ja",S39=DATEVALUE("15.02.2021"),T39=DATEVALUE("30.06.2021")),(AD$8*0.375*U39),IF(AND(F39="Ja",S39=DATEVALUE("01.07.2021"),T39=DATEVALUE("14.08.2021")),(AD$8*0.125*U39),IF(AND(F39="Ja",S39=DATEVALUE("15.08.2021"),T39=DATEVALUE("31.12.2021")),(AD$8*0.375*U39),IF(AND(F39="Ja",S39=DATEVALUE("01.01.2020"),T39=DATEVALUE("14.02.2020")),(AD$7*0.125*U39),IF(AND(F39="Ja",S39=DATEVALUE("15.02.2020"),T39=DATEVALUE("30.06.2020")),(AD$7*0.375*U39),IF(AND(F39="Ja",S39=DATEVALUE("01.07.2020"),T39=DATEVALUE("14.08.2020")),(AD$7*0.125*U39),IF(AND(F39="Ja",S39=DATEVALUE("15.08.2020"),T39=DATEVALUE("31.12.2020")),(AD$7*0.375*U39),IF(AND(F39="Ja",S39=DATEVALUE("01.01.2019"),T39=DATEVALUE("14.02.2019")),(AD$6*0.125*U39),IF(AND(F39="Ja",S39=DATEVALUE("15.02.2019"),T39=DATEVALUE("30.06.2019")),(AD$6*0.375*U39),IF(AND(F39="Ja",S39=DATEVALUE("01.07.2019"),T39=DATEVALUE("14.08.2019")),(AD$6*0.125*U39),IF(AND(F39="Ja",S39=DATEVALUE("15.08.2019"),T39=DATEVALUE("31.12.2019")),(AD$6*0.375*U39),IF(AND(S39=DATEVALUE("01.01.2016"),T39=DATEVALUE("30.06.2016")),(AD$3/2)*U39,IF(AND(S39=DATEVALUE("01.07.2016"),T39=DATEVALUE("31.12.2016")),(AD$3/2)*U39,IF(AND(S39=DATEVALUE("01.01.2017"),T39=DATEVALUE("30.06.2017")),(AD$4/2)*U39,IF(AND(S39=DATEVALUE("01.07.2017"),T39=DATEVALUE("31.12.2017")),(AD$4/2)*U39,IF(AND(S39=DATEVALUE("01.01.2018"),T39=DATEVALUE("30.06.2018")),(AD$5/2)*U39,IF(AND(S39=DATEVALUE("01.07.2018"),T39=DATEVALUE("31.12.2018")),(AD$5/2)*U39,IF(AND(S39=DATEVALUE("01.01.2019"),T39=DATEVALUE("30.06.2019")),(AD$6/2)*U39,IF(AND(S39=DATEVALUE("01.07.2019"),T39=DATEVALUE("31.12.2019")),(AD$6/2)*U39,IF(AND(S39=DATEVALUE("01.01.2020"),T39=DATEVALUE("30.06.2020")),(AD$7/2)*U39,IF(AND(S39=DATEVALUE("01.07.2020"),T39=DATEVALUE("31.12.2020")),(AD$7/2)*U39,IF(AND(S39=DATEVALUE("01.01.2021"),T39=DATEVALUE("30.06.2021")),(AD$8/2)*U39,IF(AND(S39=DATEVALUE("01.07.2021"),T39=DATEVALUE("31.12.2021")),(AD$8/2)*U39,IF(AND(S39=DATEVALUE("01.01.2022"),T39=DATEVALUE("30.06.2022")),(AD$9/2)*U39,IF(AND(S39=DATEVALUE("01.07.2022"),T39=DATEVALUE("31.12.2022")),(AD$9/2)*U39,IF(AND(S39=DATEVALUE("01.01.2023"),T39=DATEVALUE("30.06.2023")),(AD$10/2)*U39,IF(AND(S39=DATEVALUE("01.07.2023"),T39=DATEVALUE("31.12.2023")),(AD$10/2)*U39,IF(AND(S39=DATEVALUE("01.01.2024"),T39=DATEVALUE("30.06.2024")),(AD$11/2)*U39,IF(AND(S39=DATEVALUE("01.07.2024"),T39=DATEVALUE("31.12.2024")),(AD$11/2)*U39,(DAYS360(S39,T39)*(D$4/360)*U39))))))))))))))))))))))))))))))))))))))))))))</f>
        <v>0</v>
      </c>
      <c r="W3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39" s="40"/>
      <c r="Y39" s="17"/>
      <c r="Z39" s="18"/>
      <c r="AA39" s="32"/>
      <c r="AB39" s="30"/>
      <c r="AC39" s="30"/>
      <c r="AD39" s="30"/>
      <c r="AE39" s="30"/>
    </row>
    <row r="40" spans="2:31" s="10" customFormat="1" x14ac:dyDescent="0.25">
      <c r="B40" s="2"/>
      <c r="C40" s="2"/>
      <c r="D40" s="39"/>
      <c r="E40" s="57"/>
      <c r="F40" s="2"/>
      <c r="G40" s="2"/>
      <c r="H40" s="2"/>
      <c r="I40" s="57"/>
      <c r="J40" s="5"/>
      <c r="K40" s="5"/>
      <c r="L40" s="2"/>
      <c r="M40" s="2"/>
      <c r="N40" s="2"/>
      <c r="O40" s="3"/>
      <c r="P40" s="4"/>
      <c r="Q40" s="5"/>
      <c r="R40" s="5"/>
      <c r="S40" s="5"/>
      <c r="T40" s="5"/>
      <c r="U40" s="4"/>
      <c r="V40" s="46" t="b">
        <f>IF(Tabell2[[#This Row],[Feilmelding]]="Ok",IF(AND(F40="Ja",S40=DATEVALUE("01.01.2024"),T40=DATEVALUE("14.02.2024")),(AD$11*0.125*U40),IF(AND(F40="Ja",S40=DATEVALUE("15.02.2024"),T40=DATEVALUE("30.06.2024")),(AD$11*0.375*U40),IF(AND(F40="Ja",S40=DATEVALUE("01.07.2024"),T40=DATEVALUE("14.08.2024")),(AD$11*0.125*U40),IF(AND(F40="Ja",S40=DATEVALUE("15.08.2024"),T40=DATEVALUE("31.12.2024")),(AD$11*0.375*U40),IF(AND(F40="Ja",S40=DATEVALUE("01.01.2023"),T40=DATEVALUE("14.02.2023")),(AD$10*0.125*U40),IF(AND(F40="Ja",S40=DATEVALUE("15.02.2023"),T40=DATEVALUE("30.06.2023")),(AD$10*0.375*U40),IF(AND(F40="Ja",S40=DATEVALUE("01.07.2023"),T40=DATEVALUE("14.08.2023")),(AD$10*0.125*U40),IF(AND(F40="Ja",S40=DATEVALUE("15.08.2023"),T40=DATEVALUE("31.12.2023")),(AD$10*0.375*U40),IF(AND(F40="Ja",S40=DATEVALUE("01.01.2022"),T40=DATEVALUE("14.02.2022")),(AD$9*0.125*U40),IF(AND(F40="Ja",S40=DATEVALUE("15.02.2022"),T40=DATEVALUE("30.06.2022")),(AD$9*0.375*U40),IF(AND(F40="Ja",S40=DATEVALUE("01.07.2022"),T40=DATEVALUE("14.08.2022")),(AD$9*0.125*U40),IF(AND(F40="Ja",S40=DATEVALUE("15.08.2022"),T40=DATEVALUE("31.12.2022")),(AD$9*0.375*U40),IF(AND(F40="Ja",S40=DATEVALUE("01.01.2021"),T40=DATEVALUE("14.02.2021")),(AD$8*0.125*U40),IF(AND(F40="Ja",S40=DATEVALUE("15.02.2021"),T40=DATEVALUE("30.06.2021")),(AD$8*0.375*U40),IF(AND(F40="Ja",S40=DATEVALUE("01.07.2021"),T40=DATEVALUE("14.08.2021")),(AD$8*0.125*U40),IF(AND(F40="Ja",S40=DATEVALUE("15.08.2021"),T40=DATEVALUE("31.12.2021")),(AD$8*0.375*U40),IF(AND(F40="Ja",S40=DATEVALUE("01.01.2020"),T40=DATEVALUE("14.02.2020")),(AD$7*0.125*U40),IF(AND(F40="Ja",S40=DATEVALUE("15.02.2020"),T40=DATEVALUE("30.06.2020")),(AD$7*0.375*U40),IF(AND(F40="Ja",S40=DATEVALUE("01.07.2020"),T40=DATEVALUE("14.08.2020")),(AD$7*0.125*U40),IF(AND(F40="Ja",S40=DATEVALUE("15.08.2020"),T40=DATEVALUE("31.12.2020")),(AD$7*0.375*U40),IF(AND(F40="Ja",S40=DATEVALUE("01.01.2019"),T40=DATEVALUE("14.02.2019")),(AD$6*0.125*U40),IF(AND(F40="Ja",S40=DATEVALUE("15.02.2019"),T40=DATEVALUE("30.06.2019")),(AD$6*0.375*U40),IF(AND(F40="Ja",S40=DATEVALUE("01.07.2019"),T40=DATEVALUE("14.08.2019")),(AD$6*0.125*U40),IF(AND(F40="Ja",S40=DATEVALUE("15.08.2019"),T40=DATEVALUE("31.12.2019")),(AD$6*0.375*U40),IF(AND(S40=DATEVALUE("01.01.2016"),T40=DATEVALUE("30.06.2016")),(AD$3/2)*U40,IF(AND(S40=DATEVALUE("01.07.2016"),T40=DATEVALUE("31.12.2016")),(AD$3/2)*U40,IF(AND(S40=DATEVALUE("01.01.2017"),T40=DATEVALUE("30.06.2017")),(AD$4/2)*U40,IF(AND(S40=DATEVALUE("01.07.2017"),T40=DATEVALUE("31.12.2017")),(AD$4/2)*U40,IF(AND(S40=DATEVALUE("01.01.2018"),T40=DATEVALUE("30.06.2018")),(AD$5/2)*U40,IF(AND(S40=DATEVALUE("01.07.2018"),T40=DATEVALUE("31.12.2018")),(AD$5/2)*U40,IF(AND(S40=DATEVALUE("01.01.2019"),T40=DATEVALUE("30.06.2019")),(AD$6/2)*U40,IF(AND(S40=DATEVALUE("01.07.2019"),T40=DATEVALUE("31.12.2019")),(AD$6/2)*U40,IF(AND(S40=DATEVALUE("01.01.2020"),T40=DATEVALUE("30.06.2020")),(AD$7/2)*U40,IF(AND(S40=DATEVALUE("01.07.2020"),T40=DATEVALUE("31.12.2020")),(AD$7/2)*U40,IF(AND(S40=DATEVALUE("01.01.2021"),T40=DATEVALUE("30.06.2021")),(AD$8/2)*U40,IF(AND(S40=DATEVALUE("01.07.2021"),T40=DATEVALUE("31.12.2021")),(AD$8/2)*U40,IF(AND(S40=DATEVALUE("01.01.2022"),T40=DATEVALUE("30.06.2022")),(AD$9/2)*U40,IF(AND(S40=DATEVALUE("01.07.2022"),T40=DATEVALUE("31.12.2022")),(AD$9/2)*U40,IF(AND(S40=DATEVALUE("01.01.2023"),T40=DATEVALUE("30.06.2023")),(AD$10/2)*U40,IF(AND(S40=DATEVALUE("01.07.2023"),T40=DATEVALUE("31.12.2023")),(AD$10/2)*U40,IF(AND(S40=DATEVALUE("01.01.2024"),T40=DATEVALUE("30.06.2024")),(AD$11/2)*U40,IF(AND(S40=DATEVALUE("01.07.2024"),T40=DATEVALUE("31.12.2024")),(AD$11/2)*U40,(DAYS360(S40,T40)*(D$4/360)*U40))))))))))))))))))))))))))))))))))))))))))))</f>
        <v>0</v>
      </c>
      <c r="W4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0" s="40"/>
      <c r="Y40" s="17"/>
      <c r="Z40" s="18"/>
      <c r="AA40" s="32"/>
      <c r="AB40" s="30"/>
      <c r="AC40" s="30"/>
      <c r="AD40" s="30"/>
      <c r="AE40" s="30"/>
    </row>
    <row r="41" spans="2:31" s="10" customFormat="1" x14ac:dyDescent="0.25">
      <c r="B41" s="2"/>
      <c r="C41" s="2"/>
      <c r="D41" s="39"/>
      <c r="E41" s="57"/>
      <c r="F41" s="2"/>
      <c r="G41" s="2"/>
      <c r="H41" s="2"/>
      <c r="I41" s="57"/>
      <c r="J41" s="5"/>
      <c r="K41" s="5"/>
      <c r="L41" s="2"/>
      <c r="M41" s="2"/>
      <c r="N41" s="2"/>
      <c r="O41" s="3"/>
      <c r="P41" s="4"/>
      <c r="Q41" s="5"/>
      <c r="R41" s="5"/>
      <c r="S41" s="5"/>
      <c r="T41" s="5"/>
      <c r="U41" s="4"/>
      <c r="V41" s="46" t="b">
        <f>IF(Tabell2[[#This Row],[Feilmelding]]="Ok",IF(AND(F41="Ja",S41=DATEVALUE("01.01.2024"),T41=DATEVALUE("14.02.2024")),(AD$11*0.125*U41),IF(AND(F41="Ja",S41=DATEVALUE("15.02.2024"),T41=DATEVALUE("30.06.2024")),(AD$11*0.375*U41),IF(AND(F41="Ja",S41=DATEVALUE("01.07.2024"),T41=DATEVALUE("14.08.2024")),(AD$11*0.125*U41),IF(AND(F41="Ja",S41=DATEVALUE("15.08.2024"),T41=DATEVALUE("31.12.2024")),(AD$11*0.375*U41),IF(AND(F41="Ja",S41=DATEVALUE("01.01.2023"),T41=DATEVALUE("14.02.2023")),(AD$10*0.125*U41),IF(AND(F41="Ja",S41=DATEVALUE("15.02.2023"),T41=DATEVALUE("30.06.2023")),(AD$10*0.375*U41),IF(AND(F41="Ja",S41=DATEVALUE("01.07.2023"),T41=DATEVALUE("14.08.2023")),(AD$10*0.125*U41),IF(AND(F41="Ja",S41=DATEVALUE("15.08.2023"),T41=DATEVALUE("31.12.2023")),(AD$10*0.375*U41),IF(AND(F41="Ja",S41=DATEVALUE("01.01.2022"),T41=DATEVALUE("14.02.2022")),(AD$9*0.125*U41),IF(AND(F41="Ja",S41=DATEVALUE("15.02.2022"),T41=DATEVALUE("30.06.2022")),(AD$9*0.375*U41),IF(AND(F41="Ja",S41=DATEVALUE("01.07.2022"),T41=DATEVALUE("14.08.2022")),(AD$9*0.125*U41),IF(AND(F41="Ja",S41=DATEVALUE("15.08.2022"),T41=DATEVALUE("31.12.2022")),(AD$9*0.375*U41),IF(AND(F41="Ja",S41=DATEVALUE("01.01.2021"),T41=DATEVALUE("14.02.2021")),(AD$8*0.125*U41),IF(AND(F41="Ja",S41=DATEVALUE("15.02.2021"),T41=DATEVALUE("30.06.2021")),(AD$8*0.375*U41),IF(AND(F41="Ja",S41=DATEVALUE("01.07.2021"),T41=DATEVALUE("14.08.2021")),(AD$8*0.125*U41),IF(AND(F41="Ja",S41=DATEVALUE("15.08.2021"),T41=DATEVALUE("31.12.2021")),(AD$8*0.375*U41),IF(AND(F41="Ja",S41=DATEVALUE("01.01.2020"),T41=DATEVALUE("14.02.2020")),(AD$7*0.125*U41),IF(AND(F41="Ja",S41=DATEVALUE("15.02.2020"),T41=DATEVALUE("30.06.2020")),(AD$7*0.375*U41),IF(AND(F41="Ja",S41=DATEVALUE("01.07.2020"),T41=DATEVALUE("14.08.2020")),(AD$7*0.125*U41),IF(AND(F41="Ja",S41=DATEVALUE("15.08.2020"),T41=DATEVALUE("31.12.2020")),(AD$7*0.375*U41),IF(AND(F41="Ja",S41=DATEVALUE("01.01.2019"),T41=DATEVALUE("14.02.2019")),(AD$6*0.125*U41),IF(AND(F41="Ja",S41=DATEVALUE("15.02.2019"),T41=DATEVALUE("30.06.2019")),(AD$6*0.375*U41),IF(AND(F41="Ja",S41=DATEVALUE("01.07.2019"),T41=DATEVALUE("14.08.2019")),(AD$6*0.125*U41),IF(AND(F41="Ja",S41=DATEVALUE("15.08.2019"),T41=DATEVALUE("31.12.2019")),(AD$6*0.375*U41),IF(AND(S41=DATEVALUE("01.01.2016"),T41=DATEVALUE("30.06.2016")),(AD$3/2)*U41,IF(AND(S41=DATEVALUE("01.07.2016"),T41=DATEVALUE("31.12.2016")),(AD$3/2)*U41,IF(AND(S41=DATEVALUE("01.01.2017"),T41=DATEVALUE("30.06.2017")),(AD$4/2)*U41,IF(AND(S41=DATEVALUE("01.07.2017"),T41=DATEVALUE("31.12.2017")),(AD$4/2)*U41,IF(AND(S41=DATEVALUE("01.01.2018"),T41=DATEVALUE("30.06.2018")),(AD$5/2)*U41,IF(AND(S41=DATEVALUE("01.07.2018"),T41=DATEVALUE("31.12.2018")),(AD$5/2)*U41,IF(AND(S41=DATEVALUE("01.01.2019"),T41=DATEVALUE("30.06.2019")),(AD$6/2)*U41,IF(AND(S41=DATEVALUE("01.07.2019"),T41=DATEVALUE("31.12.2019")),(AD$6/2)*U41,IF(AND(S41=DATEVALUE("01.01.2020"),T41=DATEVALUE("30.06.2020")),(AD$7/2)*U41,IF(AND(S41=DATEVALUE("01.07.2020"),T41=DATEVALUE("31.12.2020")),(AD$7/2)*U41,IF(AND(S41=DATEVALUE("01.01.2021"),T41=DATEVALUE("30.06.2021")),(AD$8/2)*U41,IF(AND(S41=DATEVALUE("01.07.2021"),T41=DATEVALUE("31.12.2021")),(AD$8/2)*U41,IF(AND(S41=DATEVALUE("01.01.2022"),T41=DATEVALUE("30.06.2022")),(AD$9/2)*U41,IF(AND(S41=DATEVALUE("01.07.2022"),T41=DATEVALUE("31.12.2022")),(AD$9/2)*U41,IF(AND(S41=DATEVALUE("01.01.2023"),T41=DATEVALUE("30.06.2023")),(AD$10/2)*U41,IF(AND(S41=DATEVALUE("01.07.2023"),T41=DATEVALUE("31.12.2023")),(AD$10/2)*U41,IF(AND(S41=DATEVALUE("01.01.2024"),T41=DATEVALUE("30.06.2024")),(AD$11/2)*U41,IF(AND(S41=DATEVALUE("01.07.2024"),T41=DATEVALUE("31.12.2024")),(AD$11/2)*U41,(DAYS360(S41,T41)*(D$4/360)*U41))))))))))))))))))))))))))))))))))))))))))))</f>
        <v>0</v>
      </c>
      <c r="W4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1" s="40"/>
      <c r="Y41" s="17"/>
      <c r="Z41" s="18"/>
      <c r="AA41" s="32"/>
      <c r="AB41" s="30"/>
      <c r="AC41" s="30"/>
      <c r="AD41" s="30"/>
      <c r="AE41" s="30"/>
    </row>
    <row r="42" spans="2:31" s="10" customFormat="1" x14ac:dyDescent="0.25">
      <c r="B42" s="2"/>
      <c r="C42" s="2"/>
      <c r="D42" s="39"/>
      <c r="E42" s="57"/>
      <c r="F42" s="2"/>
      <c r="G42" s="2"/>
      <c r="H42" s="2"/>
      <c r="I42" s="57"/>
      <c r="J42" s="5"/>
      <c r="K42" s="5"/>
      <c r="L42" s="2"/>
      <c r="M42" s="2"/>
      <c r="N42" s="2"/>
      <c r="O42" s="3"/>
      <c r="P42" s="4"/>
      <c r="Q42" s="5"/>
      <c r="R42" s="5"/>
      <c r="S42" s="5"/>
      <c r="T42" s="5"/>
      <c r="U42" s="4"/>
      <c r="V42" s="46" t="b">
        <f>IF(Tabell2[[#This Row],[Feilmelding]]="Ok",IF(AND(F42="Ja",S42=DATEVALUE("01.01.2024"),T42=DATEVALUE("14.02.2024")),(AD$11*0.125*U42),IF(AND(F42="Ja",S42=DATEVALUE("15.02.2024"),T42=DATEVALUE("30.06.2024")),(AD$11*0.375*U42),IF(AND(F42="Ja",S42=DATEVALUE("01.07.2024"),T42=DATEVALUE("14.08.2024")),(AD$11*0.125*U42),IF(AND(F42="Ja",S42=DATEVALUE("15.08.2024"),T42=DATEVALUE("31.12.2024")),(AD$11*0.375*U42),IF(AND(F42="Ja",S42=DATEVALUE("01.01.2023"),T42=DATEVALUE("14.02.2023")),(AD$10*0.125*U42),IF(AND(F42="Ja",S42=DATEVALUE("15.02.2023"),T42=DATEVALUE("30.06.2023")),(AD$10*0.375*U42),IF(AND(F42="Ja",S42=DATEVALUE("01.07.2023"),T42=DATEVALUE("14.08.2023")),(AD$10*0.125*U42),IF(AND(F42="Ja",S42=DATEVALUE("15.08.2023"),T42=DATEVALUE("31.12.2023")),(AD$10*0.375*U42),IF(AND(F42="Ja",S42=DATEVALUE("01.01.2022"),T42=DATEVALUE("14.02.2022")),(AD$9*0.125*U42),IF(AND(F42="Ja",S42=DATEVALUE("15.02.2022"),T42=DATEVALUE("30.06.2022")),(AD$9*0.375*U42),IF(AND(F42="Ja",S42=DATEVALUE("01.07.2022"),T42=DATEVALUE("14.08.2022")),(AD$9*0.125*U42),IF(AND(F42="Ja",S42=DATEVALUE("15.08.2022"),T42=DATEVALUE("31.12.2022")),(AD$9*0.375*U42),IF(AND(F42="Ja",S42=DATEVALUE("01.01.2021"),T42=DATEVALUE("14.02.2021")),(AD$8*0.125*U42),IF(AND(F42="Ja",S42=DATEVALUE("15.02.2021"),T42=DATEVALUE("30.06.2021")),(AD$8*0.375*U42),IF(AND(F42="Ja",S42=DATEVALUE("01.07.2021"),T42=DATEVALUE("14.08.2021")),(AD$8*0.125*U42),IF(AND(F42="Ja",S42=DATEVALUE("15.08.2021"),T42=DATEVALUE("31.12.2021")),(AD$8*0.375*U42),IF(AND(F42="Ja",S42=DATEVALUE("01.01.2020"),T42=DATEVALUE("14.02.2020")),(AD$7*0.125*U42),IF(AND(F42="Ja",S42=DATEVALUE("15.02.2020"),T42=DATEVALUE("30.06.2020")),(AD$7*0.375*U42),IF(AND(F42="Ja",S42=DATEVALUE("01.07.2020"),T42=DATEVALUE("14.08.2020")),(AD$7*0.125*U42),IF(AND(F42="Ja",S42=DATEVALUE("15.08.2020"),T42=DATEVALUE("31.12.2020")),(AD$7*0.375*U42),IF(AND(F42="Ja",S42=DATEVALUE("01.01.2019"),T42=DATEVALUE("14.02.2019")),(AD$6*0.125*U42),IF(AND(F42="Ja",S42=DATEVALUE("15.02.2019"),T42=DATEVALUE("30.06.2019")),(AD$6*0.375*U42),IF(AND(F42="Ja",S42=DATEVALUE("01.07.2019"),T42=DATEVALUE("14.08.2019")),(AD$6*0.125*U42),IF(AND(F42="Ja",S42=DATEVALUE("15.08.2019"),T42=DATEVALUE("31.12.2019")),(AD$6*0.375*U42),IF(AND(S42=DATEVALUE("01.01.2016"),T42=DATEVALUE("30.06.2016")),(AD$3/2)*U42,IF(AND(S42=DATEVALUE("01.07.2016"),T42=DATEVALUE("31.12.2016")),(AD$3/2)*U42,IF(AND(S42=DATEVALUE("01.01.2017"),T42=DATEVALUE("30.06.2017")),(AD$4/2)*U42,IF(AND(S42=DATEVALUE("01.07.2017"),T42=DATEVALUE("31.12.2017")),(AD$4/2)*U42,IF(AND(S42=DATEVALUE("01.01.2018"),T42=DATEVALUE("30.06.2018")),(AD$5/2)*U42,IF(AND(S42=DATEVALUE("01.07.2018"),T42=DATEVALUE("31.12.2018")),(AD$5/2)*U42,IF(AND(S42=DATEVALUE("01.01.2019"),T42=DATEVALUE("30.06.2019")),(AD$6/2)*U42,IF(AND(S42=DATEVALUE("01.07.2019"),T42=DATEVALUE("31.12.2019")),(AD$6/2)*U42,IF(AND(S42=DATEVALUE("01.01.2020"),T42=DATEVALUE("30.06.2020")),(AD$7/2)*U42,IF(AND(S42=DATEVALUE("01.07.2020"),T42=DATEVALUE("31.12.2020")),(AD$7/2)*U42,IF(AND(S42=DATEVALUE("01.01.2021"),T42=DATEVALUE("30.06.2021")),(AD$8/2)*U42,IF(AND(S42=DATEVALUE("01.07.2021"),T42=DATEVALUE("31.12.2021")),(AD$8/2)*U42,IF(AND(S42=DATEVALUE("01.01.2022"),T42=DATEVALUE("30.06.2022")),(AD$9/2)*U42,IF(AND(S42=DATEVALUE("01.07.2022"),T42=DATEVALUE("31.12.2022")),(AD$9/2)*U42,IF(AND(S42=DATEVALUE("01.01.2023"),T42=DATEVALUE("30.06.2023")),(AD$10/2)*U42,IF(AND(S42=DATEVALUE("01.07.2023"),T42=DATEVALUE("31.12.2023")),(AD$10/2)*U42,IF(AND(S42=DATEVALUE("01.01.2024"),T42=DATEVALUE("30.06.2024")),(AD$11/2)*U42,IF(AND(S42=DATEVALUE("01.07.2024"),T42=DATEVALUE("31.12.2024")),(AD$11/2)*U42,(DAYS360(S42,T42)*(D$4/360)*U42))))))))))))))))))))))))))))))))))))))))))))</f>
        <v>0</v>
      </c>
      <c r="W4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2" s="40"/>
      <c r="Y42" s="17"/>
      <c r="Z42" s="18"/>
      <c r="AA42" s="32"/>
      <c r="AB42" s="30"/>
      <c r="AC42" s="30"/>
      <c r="AD42" s="30"/>
      <c r="AE42" s="30"/>
    </row>
    <row r="43" spans="2:31" s="10" customFormat="1" x14ac:dyDescent="0.25">
      <c r="B43" s="2"/>
      <c r="C43" s="2"/>
      <c r="D43" s="39"/>
      <c r="E43" s="57"/>
      <c r="F43" s="2"/>
      <c r="G43" s="2"/>
      <c r="H43" s="2"/>
      <c r="I43" s="57"/>
      <c r="J43" s="5"/>
      <c r="K43" s="5"/>
      <c r="L43" s="2"/>
      <c r="M43" s="2"/>
      <c r="N43" s="2"/>
      <c r="O43" s="3"/>
      <c r="P43" s="4"/>
      <c r="Q43" s="5"/>
      <c r="R43" s="5"/>
      <c r="S43" s="5"/>
      <c r="T43" s="5"/>
      <c r="U43" s="4"/>
      <c r="V43" s="46" t="b">
        <f>IF(Tabell2[[#This Row],[Feilmelding]]="Ok",IF(AND(F43="Ja",S43=DATEVALUE("01.01.2024"),T43=DATEVALUE("14.02.2024")),(AD$11*0.125*U43),IF(AND(F43="Ja",S43=DATEVALUE("15.02.2024"),T43=DATEVALUE("30.06.2024")),(AD$11*0.375*U43),IF(AND(F43="Ja",S43=DATEVALUE("01.07.2024"),T43=DATEVALUE("14.08.2024")),(AD$11*0.125*U43),IF(AND(F43="Ja",S43=DATEVALUE("15.08.2024"),T43=DATEVALUE("31.12.2024")),(AD$11*0.375*U43),IF(AND(F43="Ja",S43=DATEVALUE("01.01.2023"),T43=DATEVALUE("14.02.2023")),(AD$10*0.125*U43),IF(AND(F43="Ja",S43=DATEVALUE("15.02.2023"),T43=DATEVALUE("30.06.2023")),(AD$10*0.375*U43),IF(AND(F43="Ja",S43=DATEVALUE("01.07.2023"),T43=DATEVALUE("14.08.2023")),(AD$10*0.125*U43),IF(AND(F43="Ja",S43=DATEVALUE("15.08.2023"),T43=DATEVALUE("31.12.2023")),(AD$10*0.375*U43),IF(AND(F43="Ja",S43=DATEVALUE("01.01.2022"),T43=DATEVALUE("14.02.2022")),(AD$9*0.125*U43),IF(AND(F43="Ja",S43=DATEVALUE("15.02.2022"),T43=DATEVALUE("30.06.2022")),(AD$9*0.375*U43),IF(AND(F43="Ja",S43=DATEVALUE("01.07.2022"),T43=DATEVALUE("14.08.2022")),(AD$9*0.125*U43),IF(AND(F43="Ja",S43=DATEVALUE("15.08.2022"),T43=DATEVALUE("31.12.2022")),(AD$9*0.375*U43),IF(AND(F43="Ja",S43=DATEVALUE("01.01.2021"),T43=DATEVALUE("14.02.2021")),(AD$8*0.125*U43),IF(AND(F43="Ja",S43=DATEVALUE("15.02.2021"),T43=DATEVALUE("30.06.2021")),(AD$8*0.375*U43),IF(AND(F43="Ja",S43=DATEVALUE("01.07.2021"),T43=DATEVALUE("14.08.2021")),(AD$8*0.125*U43),IF(AND(F43="Ja",S43=DATEVALUE("15.08.2021"),T43=DATEVALUE("31.12.2021")),(AD$8*0.375*U43),IF(AND(F43="Ja",S43=DATEVALUE("01.01.2020"),T43=DATEVALUE("14.02.2020")),(AD$7*0.125*U43),IF(AND(F43="Ja",S43=DATEVALUE("15.02.2020"),T43=DATEVALUE("30.06.2020")),(AD$7*0.375*U43),IF(AND(F43="Ja",S43=DATEVALUE("01.07.2020"),T43=DATEVALUE("14.08.2020")),(AD$7*0.125*U43),IF(AND(F43="Ja",S43=DATEVALUE("15.08.2020"),T43=DATEVALUE("31.12.2020")),(AD$7*0.375*U43),IF(AND(F43="Ja",S43=DATEVALUE("01.01.2019"),T43=DATEVALUE("14.02.2019")),(AD$6*0.125*U43),IF(AND(F43="Ja",S43=DATEVALUE("15.02.2019"),T43=DATEVALUE("30.06.2019")),(AD$6*0.375*U43),IF(AND(F43="Ja",S43=DATEVALUE("01.07.2019"),T43=DATEVALUE("14.08.2019")),(AD$6*0.125*U43),IF(AND(F43="Ja",S43=DATEVALUE("15.08.2019"),T43=DATEVALUE("31.12.2019")),(AD$6*0.375*U43),IF(AND(S43=DATEVALUE("01.01.2016"),T43=DATEVALUE("30.06.2016")),(AD$3/2)*U43,IF(AND(S43=DATEVALUE("01.07.2016"),T43=DATEVALUE("31.12.2016")),(AD$3/2)*U43,IF(AND(S43=DATEVALUE("01.01.2017"),T43=DATEVALUE("30.06.2017")),(AD$4/2)*U43,IF(AND(S43=DATEVALUE("01.07.2017"),T43=DATEVALUE("31.12.2017")),(AD$4/2)*U43,IF(AND(S43=DATEVALUE("01.01.2018"),T43=DATEVALUE("30.06.2018")),(AD$5/2)*U43,IF(AND(S43=DATEVALUE("01.07.2018"),T43=DATEVALUE("31.12.2018")),(AD$5/2)*U43,IF(AND(S43=DATEVALUE("01.01.2019"),T43=DATEVALUE("30.06.2019")),(AD$6/2)*U43,IF(AND(S43=DATEVALUE("01.07.2019"),T43=DATEVALUE("31.12.2019")),(AD$6/2)*U43,IF(AND(S43=DATEVALUE("01.01.2020"),T43=DATEVALUE("30.06.2020")),(AD$7/2)*U43,IF(AND(S43=DATEVALUE("01.07.2020"),T43=DATEVALUE("31.12.2020")),(AD$7/2)*U43,IF(AND(S43=DATEVALUE("01.01.2021"),T43=DATEVALUE("30.06.2021")),(AD$8/2)*U43,IF(AND(S43=DATEVALUE("01.07.2021"),T43=DATEVALUE("31.12.2021")),(AD$8/2)*U43,IF(AND(S43=DATEVALUE("01.01.2022"),T43=DATEVALUE("30.06.2022")),(AD$9/2)*U43,IF(AND(S43=DATEVALUE("01.07.2022"),T43=DATEVALUE("31.12.2022")),(AD$9/2)*U43,IF(AND(S43=DATEVALUE("01.01.2023"),T43=DATEVALUE("30.06.2023")),(AD$10/2)*U43,IF(AND(S43=DATEVALUE("01.07.2023"),T43=DATEVALUE("31.12.2023")),(AD$10/2)*U43,IF(AND(S43=DATEVALUE("01.01.2024"),T43=DATEVALUE("30.06.2024")),(AD$11/2)*U43,IF(AND(S43=DATEVALUE("01.07.2024"),T43=DATEVALUE("31.12.2024")),(AD$11/2)*U43,(DAYS360(S43,T43)*(D$4/360)*U43))))))))))))))))))))))))))))))))))))))))))))</f>
        <v>0</v>
      </c>
      <c r="W4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3" s="40"/>
      <c r="Y43" s="17"/>
      <c r="Z43" s="18"/>
      <c r="AA43" s="32"/>
      <c r="AB43" s="30"/>
      <c r="AC43" s="30"/>
      <c r="AD43" s="30"/>
      <c r="AE43" s="30"/>
    </row>
    <row r="44" spans="2:31" s="10" customFormat="1" x14ac:dyDescent="0.25">
      <c r="B44" s="2"/>
      <c r="C44" s="2"/>
      <c r="D44" s="39"/>
      <c r="E44" s="57"/>
      <c r="F44" s="2"/>
      <c r="G44" s="2"/>
      <c r="H44" s="2"/>
      <c r="I44" s="57"/>
      <c r="J44" s="5"/>
      <c r="K44" s="5"/>
      <c r="L44" s="2"/>
      <c r="M44" s="2"/>
      <c r="N44" s="2"/>
      <c r="O44" s="3"/>
      <c r="P44" s="4"/>
      <c r="Q44" s="5"/>
      <c r="R44" s="5"/>
      <c r="S44" s="5"/>
      <c r="T44" s="5"/>
      <c r="U44" s="4"/>
      <c r="V44" s="46" t="b">
        <f>IF(Tabell2[[#This Row],[Feilmelding]]="Ok",IF(AND(F44="Ja",S44=DATEVALUE("01.01.2024"),T44=DATEVALUE("14.02.2024")),(AD$11*0.125*U44),IF(AND(F44="Ja",S44=DATEVALUE("15.02.2024"),T44=DATEVALUE("30.06.2024")),(AD$11*0.375*U44),IF(AND(F44="Ja",S44=DATEVALUE("01.07.2024"),T44=DATEVALUE("14.08.2024")),(AD$11*0.125*U44),IF(AND(F44="Ja",S44=DATEVALUE("15.08.2024"),T44=DATEVALUE("31.12.2024")),(AD$11*0.375*U44),IF(AND(F44="Ja",S44=DATEVALUE("01.01.2023"),T44=DATEVALUE("14.02.2023")),(AD$10*0.125*U44),IF(AND(F44="Ja",S44=DATEVALUE("15.02.2023"),T44=DATEVALUE("30.06.2023")),(AD$10*0.375*U44),IF(AND(F44="Ja",S44=DATEVALUE("01.07.2023"),T44=DATEVALUE("14.08.2023")),(AD$10*0.125*U44),IF(AND(F44="Ja",S44=DATEVALUE("15.08.2023"),T44=DATEVALUE("31.12.2023")),(AD$10*0.375*U44),IF(AND(F44="Ja",S44=DATEVALUE("01.01.2022"),T44=DATEVALUE("14.02.2022")),(AD$9*0.125*U44),IF(AND(F44="Ja",S44=DATEVALUE("15.02.2022"),T44=DATEVALUE("30.06.2022")),(AD$9*0.375*U44),IF(AND(F44="Ja",S44=DATEVALUE("01.07.2022"),T44=DATEVALUE("14.08.2022")),(AD$9*0.125*U44),IF(AND(F44="Ja",S44=DATEVALUE("15.08.2022"),T44=DATEVALUE("31.12.2022")),(AD$9*0.375*U44),IF(AND(F44="Ja",S44=DATEVALUE("01.01.2021"),T44=DATEVALUE("14.02.2021")),(AD$8*0.125*U44),IF(AND(F44="Ja",S44=DATEVALUE("15.02.2021"),T44=DATEVALUE("30.06.2021")),(AD$8*0.375*U44),IF(AND(F44="Ja",S44=DATEVALUE("01.07.2021"),T44=DATEVALUE("14.08.2021")),(AD$8*0.125*U44),IF(AND(F44="Ja",S44=DATEVALUE("15.08.2021"),T44=DATEVALUE("31.12.2021")),(AD$8*0.375*U44),IF(AND(F44="Ja",S44=DATEVALUE("01.01.2020"),T44=DATEVALUE("14.02.2020")),(AD$7*0.125*U44),IF(AND(F44="Ja",S44=DATEVALUE("15.02.2020"),T44=DATEVALUE("30.06.2020")),(AD$7*0.375*U44),IF(AND(F44="Ja",S44=DATEVALUE("01.07.2020"),T44=DATEVALUE("14.08.2020")),(AD$7*0.125*U44),IF(AND(F44="Ja",S44=DATEVALUE("15.08.2020"),T44=DATEVALUE("31.12.2020")),(AD$7*0.375*U44),IF(AND(F44="Ja",S44=DATEVALUE("01.01.2019"),T44=DATEVALUE("14.02.2019")),(AD$6*0.125*U44),IF(AND(F44="Ja",S44=DATEVALUE("15.02.2019"),T44=DATEVALUE("30.06.2019")),(AD$6*0.375*U44),IF(AND(F44="Ja",S44=DATEVALUE("01.07.2019"),T44=DATEVALUE("14.08.2019")),(AD$6*0.125*U44),IF(AND(F44="Ja",S44=DATEVALUE("15.08.2019"),T44=DATEVALUE("31.12.2019")),(AD$6*0.375*U44),IF(AND(S44=DATEVALUE("01.01.2016"),T44=DATEVALUE("30.06.2016")),(AD$3/2)*U44,IF(AND(S44=DATEVALUE("01.07.2016"),T44=DATEVALUE("31.12.2016")),(AD$3/2)*U44,IF(AND(S44=DATEVALUE("01.01.2017"),T44=DATEVALUE("30.06.2017")),(AD$4/2)*U44,IF(AND(S44=DATEVALUE("01.07.2017"),T44=DATEVALUE("31.12.2017")),(AD$4/2)*U44,IF(AND(S44=DATEVALUE("01.01.2018"),T44=DATEVALUE("30.06.2018")),(AD$5/2)*U44,IF(AND(S44=DATEVALUE("01.07.2018"),T44=DATEVALUE("31.12.2018")),(AD$5/2)*U44,IF(AND(S44=DATEVALUE("01.01.2019"),T44=DATEVALUE("30.06.2019")),(AD$6/2)*U44,IF(AND(S44=DATEVALUE("01.07.2019"),T44=DATEVALUE("31.12.2019")),(AD$6/2)*U44,IF(AND(S44=DATEVALUE("01.01.2020"),T44=DATEVALUE("30.06.2020")),(AD$7/2)*U44,IF(AND(S44=DATEVALUE("01.07.2020"),T44=DATEVALUE("31.12.2020")),(AD$7/2)*U44,IF(AND(S44=DATEVALUE("01.01.2021"),T44=DATEVALUE("30.06.2021")),(AD$8/2)*U44,IF(AND(S44=DATEVALUE("01.07.2021"),T44=DATEVALUE("31.12.2021")),(AD$8/2)*U44,IF(AND(S44=DATEVALUE("01.01.2022"),T44=DATEVALUE("30.06.2022")),(AD$9/2)*U44,IF(AND(S44=DATEVALUE("01.07.2022"),T44=DATEVALUE("31.12.2022")),(AD$9/2)*U44,IF(AND(S44=DATEVALUE("01.01.2023"),T44=DATEVALUE("30.06.2023")),(AD$10/2)*U44,IF(AND(S44=DATEVALUE("01.07.2023"),T44=DATEVALUE("31.12.2023")),(AD$10/2)*U44,IF(AND(S44=DATEVALUE("01.01.2024"),T44=DATEVALUE("30.06.2024")),(AD$11/2)*U44,IF(AND(S44=DATEVALUE("01.07.2024"),T44=DATEVALUE("31.12.2024")),(AD$11/2)*U44,(DAYS360(S44,T44)*(D$4/360)*U44))))))))))))))))))))))))))))))))))))))))))))</f>
        <v>0</v>
      </c>
      <c r="W4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4" s="40"/>
      <c r="Y44" s="17"/>
      <c r="Z44" s="18"/>
      <c r="AA44" s="32"/>
      <c r="AB44" s="30"/>
      <c r="AC44" s="30"/>
      <c r="AD44" s="30"/>
      <c r="AE44" s="30"/>
    </row>
    <row r="45" spans="2:31" s="10" customFormat="1" x14ac:dyDescent="0.25">
      <c r="B45" s="2"/>
      <c r="C45" s="2"/>
      <c r="D45" s="39"/>
      <c r="E45" s="57"/>
      <c r="F45" s="2"/>
      <c r="G45" s="2"/>
      <c r="H45" s="2"/>
      <c r="I45" s="57"/>
      <c r="J45" s="5"/>
      <c r="K45" s="5"/>
      <c r="L45" s="2"/>
      <c r="M45" s="2"/>
      <c r="N45" s="2"/>
      <c r="O45" s="3"/>
      <c r="P45" s="4"/>
      <c r="Q45" s="5"/>
      <c r="R45" s="5"/>
      <c r="S45" s="5"/>
      <c r="T45" s="5"/>
      <c r="U45" s="4"/>
      <c r="V45" s="46" t="b">
        <f>IF(Tabell2[[#This Row],[Feilmelding]]="Ok",IF(AND(F45="Ja",S45=DATEVALUE("01.01.2024"),T45=DATEVALUE("14.02.2024")),(AD$11*0.125*U45),IF(AND(F45="Ja",S45=DATEVALUE("15.02.2024"),T45=DATEVALUE("30.06.2024")),(AD$11*0.375*U45),IF(AND(F45="Ja",S45=DATEVALUE("01.07.2024"),T45=DATEVALUE("14.08.2024")),(AD$11*0.125*U45),IF(AND(F45="Ja",S45=DATEVALUE("15.08.2024"),T45=DATEVALUE("31.12.2024")),(AD$11*0.375*U45),IF(AND(F45="Ja",S45=DATEVALUE("01.01.2023"),T45=DATEVALUE("14.02.2023")),(AD$10*0.125*U45),IF(AND(F45="Ja",S45=DATEVALUE("15.02.2023"),T45=DATEVALUE("30.06.2023")),(AD$10*0.375*U45),IF(AND(F45="Ja",S45=DATEVALUE("01.07.2023"),T45=DATEVALUE("14.08.2023")),(AD$10*0.125*U45),IF(AND(F45="Ja",S45=DATEVALUE("15.08.2023"),T45=DATEVALUE("31.12.2023")),(AD$10*0.375*U45),IF(AND(F45="Ja",S45=DATEVALUE("01.01.2022"),T45=DATEVALUE("14.02.2022")),(AD$9*0.125*U45),IF(AND(F45="Ja",S45=DATEVALUE("15.02.2022"),T45=DATEVALUE("30.06.2022")),(AD$9*0.375*U45),IF(AND(F45="Ja",S45=DATEVALUE("01.07.2022"),T45=DATEVALUE("14.08.2022")),(AD$9*0.125*U45),IF(AND(F45="Ja",S45=DATEVALUE("15.08.2022"),T45=DATEVALUE("31.12.2022")),(AD$9*0.375*U45),IF(AND(F45="Ja",S45=DATEVALUE("01.01.2021"),T45=DATEVALUE("14.02.2021")),(AD$8*0.125*U45),IF(AND(F45="Ja",S45=DATEVALUE("15.02.2021"),T45=DATEVALUE("30.06.2021")),(AD$8*0.375*U45),IF(AND(F45="Ja",S45=DATEVALUE("01.07.2021"),T45=DATEVALUE("14.08.2021")),(AD$8*0.125*U45),IF(AND(F45="Ja",S45=DATEVALUE("15.08.2021"),T45=DATEVALUE("31.12.2021")),(AD$8*0.375*U45),IF(AND(F45="Ja",S45=DATEVALUE("01.01.2020"),T45=DATEVALUE("14.02.2020")),(AD$7*0.125*U45),IF(AND(F45="Ja",S45=DATEVALUE("15.02.2020"),T45=DATEVALUE("30.06.2020")),(AD$7*0.375*U45),IF(AND(F45="Ja",S45=DATEVALUE("01.07.2020"),T45=DATEVALUE("14.08.2020")),(AD$7*0.125*U45),IF(AND(F45="Ja",S45=DATEVALUE("15.08.2020"),T45=DATEVALUE("31.12.2020")),(AD$7*0.375*U45),IF(AND(F45="Ja",S45=DATEVALUE("01.01.2019"),T45=DATEVALUE("14.02.2019")),(AD$6*0.125*U45),IF(AND(F45="Ja",S45=DATEVALUE("15.02.2019"),T45=DATEVALUE("30.06.2019")),(AD$6*0.375*U45),IF(AND(F45="Ja",S45=DATEVALUE("01.07.2019"),T45=DATEVALUE("14.08.2019")),(AD$6*0.125*U45),IF(AND(F45="Ja",S45=DATEVALUE("15.08.2019"),T45=DATEVALUE("31.12.2019")),(AD$6*0.375*U45),IF(AND(S45=DATEVALUE("01.01.2016"),T45=DATEVALUE("30.06.2016")),(AD$3/2)*U45,IF(AND(S45=DATEVALUE("01.07.2016"),T45=DATEVALUE("31.12.2016")),(AD$3/2)*U45,IF(AND(S45=DATEVALUE("01.01.2017"),T45=DATEVALUE("30.06.2017")),(AD$4/2)*U45,IF(AND(S45=DATEVALUE("01.07.2017"),T45=DATEVALUE("31.12.2017")),(AD$4/2)*U45,IF(AND(S45=DATEVALUE("01.01.2018"),T45=DATEVALUE("30.06.2018")),(AD$5/2)*U45,IF(AND(S45=DATEVALUE("01.07.2018"),T45=DATEVALUE("31.12.2018")),(AD$5/2)*U45,IF(AND(S45=DATEVALUE("01.01.2019"),T45=DATEVALUE("30.06.2019")),(AD$6/2)*U45,IF(AND(S45=DATEVALUE("01.07.2019"),T45=DATEVALUE("31.12.2019")),(AD$6/2)*U45,IF(AND(S45=DATEVALUE("01.01.2020"),T45=DATEVALUE("30.06.2020")),(AD$7/2)*U45,IF(AND(S45=DATEVALUE("01.07.2020"),T45=DATEVALUE("31.12.2020")),(AD$7/2)*U45,IF(AND(S45=DATEVALUE("01.01.2021"),T45=DATEVALUE("30.06.2021")),(AD$8/2)*U45,IF(AND(S45=DATEVALUE("01.07.2021"),T45=DATEVALUE("31.12.2021")),(AD$8/2)*U45,IF(AND(S45=DATEVALUE("01.01.2022"),T45=DATEVALUE("30.06.2022")),(AD$9/2)*U45,IF(AND(S45=DATEVALUE("01.07.2022"),T45=DATEVALUE("31.12.2022")),(AD$9/2)*U45,IF(AND(S45=DATEVALUE("01.01.2023"),T45=DATEVALUE("30.06.2023")),(AD$10/2)*U45,IF(AND(S45=DATEVALUE("01.07.2023"),T45=DATEVALUE("31.12.2023")),(AD$10/2)*U45,IF(AND(S45=DATEVALUE("01.01.2024"),T45=DATEVALUE("30.06.2024")),(AD$11/2)*U45,IF(AND(S45=DATEVALUE("01.07.2024"),T45=DATEVALUE("31.12.2024")),(AD$11/2)*U45,(DAYS360(S45,T45)*(D$4/360)*U45))))))))))))))))))))))))))))))))))))))))))))</f>
        <v>0</v>
      </c>
      <c r="W4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5" s="40"/>
      <c r="Y45" s="17"/>
      <c r="Z45" s="18"/>
      <c r="AA45" s="32"/>
      <c r="AB45" s="30"/>
      <c r="AC45" s="30"/>
      <c r="AD45" s="30"/>
      <c r="AE45" s="30"/>
    </row>
    <row r="46" spans="2:31" s="10" customFormat="1" x14ac:dyDescent="0.25">
      <c r="B46" s="2"/>
      <c r="C46" s="2"/>
      <c r="D46" s="39"/>
      <c r="E46" s="57"/>
      <c r="F46" s="2"/>
      <c r="G46" s="2"/>
      <c r="H46" s="2"/>
      <c r="I46" s="57"/>
      <c r="J46" s="5"/>
      <c r="K46" s="5"/>
      <c r="L46" s="2"/>
      <c r="M46" s="2"/>
      <c r="N46" s="2"/>
      <c r="O46" s="3"/>
      <c r="P46" s="4"/>
      <c r="Q46" s="5"/>
      <c r="R46" s="5"/>
      <c r="S46" s="5"/>
      <c r="T46" s="5"/>
      <c r="U46" s="4"/>
      <c r="V46" s="46" t="b">
        <f>IF(Tabell2[[#This Row],[Feilmelding]]="Ok",IF(AND(F46="Ja",S46=DATEVALUE("01.01.2024"),T46=DATEVALUE("14.02.2024")),(AD$11*0.125*U46),IF(AND(F46="Ja",S46=DATEVALUE("15.02.2024"),T46=DATEVALUE("30.06.2024")),(AD$11*0.375*U46),IF(AND(F46="Ja",S46=DATEVALUE("01.07.2024"),T46=DATEVALUE("14.08.2024")),(AD$11*0.125*U46),IF(AND(F46="Ja",S46=DATEVALUE("15.08.2024"),T46=DATEVALUE("31.12.2024")),(AD$11*0.375*U46),IF(AND(F46="Ja",S46=DATEVALUE("01.01.2023"),T46=DATEVALUE("14.02.2023")),(AD$10*0.125*U46),IF(AND(F46="Ja",S46=DATEVALUE("15.02.2023"),T46=DATEVALUE("30.06.2023")),(AD$10*0.375*U46),IF(AND(F46="Ja",S46=DATEVALUE("01.07.2023"),T46=DATEVALUE("14.08.2023")),(AD$10*0.125*U46),IF(AND(F46="Ja",S46=DATEVALUE("15.08.2023"),T46=DATEVALUE("31.12.2023")),(AD$10*0.375*U46),IF(AND(F46="Ja",S46=DATEVALUE("01.01.2022"),T46=DATEVALUE("14.02.2022")),(AD$9*0.125*U46),IF(AND(F46="Ja",S46=DATEVALUE("15.02.2022"),T46=DATEVALUE("30.06.2022")),(AD$9*0.375*U46),IF(AND(F46="Ja",S46=DATEVALUE("01.07.2022"),T46=DATEVALUE("14.08.2022")),(AD$9*0.125*U46),IF(AND(F46="Ja",S46=DATEVALUE("15.08.2022"),T46=DATEVALUE("31.12.2022")),(AD$9*0.375*U46),IF(AND(F46="Ja",S46=DATEVALUE("01.01.2021"),T46=DATEVALUE("14.02.2021")),(AD$8*0.125*U46),IF(AND(F46="Ja",S46=DATEVALUE("15.02.2021"),T46=DATEVALUE("30.06.2021")),(AD$8*0.375*U46),IF(AND(F46="Ja",S46=DATEVALUE("01.07.2021"),T46=DATEVALUE("14.08.2021")),(AD$8*0.125*U46),IF(AND(F46="Ja",S46=DATEVALUE("15.08.2021"),T46=DATEVALUE("31.12.2021")),(AD$8*0.375*U46),IF(AND(F46="Ja",S46=DATEVALUE("01.01.2020"),T46=DATEVALUE("14.02.2020")),(AD$7*0.125*U46),IF(AND(F46="Ja",S46=DATEVALUE("15.02.2020"),T46=DATEVALUE("30.06.2020")),(AD$7*0.375*U46),IF(AND(F46="Ja",S46=DATEVALUE("01.07.2020"),T46=DATEVALUE("14.08.2020")),(AD$7*0.125*U46),IF(AND(F46="Ja",S46=DATEVALUE("15.08.2020"),T46=DATEVALUE("31.12.2020")),(AD$7*0.375*U46),IF(AND(F46="Ja",S46=DATEVALUE("01.01.2019"),T46=DATEVALUE("14.02.2019")),(AD$6*0.125*U46),IF(AND(F46="Ja",S46=DATEVALUE("15.02.2019"),T46=DATEVALUE("30.06.2019")),(AD$6*0.375*U46),IF(AND(F46="Ja",S46=DATEVALUE("01.07.2019"),T46=DATEVALUE("14.08.2019")),(AD$6*0.125*U46),IF(AND(F46="Ja",S46=DATEVALUE("15.08.2019"),T46=DATEVALUE("31.12.2019")),(AD$6*0.375*U46),IF(AND(S46=DATEVALUE("01.01.2016"),T46=DATEVALUE("30.06.2016")),(AD$3/2)*U46,IF(AND(S46=DATEVALUE("01.07.2016"),T46=DATEVALUE("31.12.2016")),(AD$3/2)*U46,IF(AND(S46=DATEVALUE("01.01.2017"),T46=DATEVALUE("30.06.2017")),(AD$4/2)*U46,IF(AND(S46=DATEVALUE("01.07.2017"),T46=DATEVALUE("31.12.2017")),(AD$4/2)*U46,IF(AND(S46=DATEVALUE("01.01.2018"),T46=DATEVALUE("30.06.2018")),(AD$5/2)*U46,IF(AND(S46=DATEVALUE("01.07.2018"),T46=DATEVALUE("31.12.2018")),(AD$5/2)*U46,IF(AND(S46=DATEVALUE("01.01.2019"),T46=DATEVALUE("30.06.2019")),(AD$6/2)*U46,IF(AND(S46=DATEVALUE("01.07.2019"),T46=DATEVALUE("31.12.2019")),(AD$6/2)*U46,IF(AND(S46=DATEVALUE("01.01.2020"),T46=DATEVALUE("30.06.2020")),(AD$7/2)*U46,IF(AND(S46=DATEVALUE("01.07.2020"),T46=DATEVALUE("31.12.2020")),(AD$7/2)*U46,IF(AND(S46=DATEVALUE("01.01.2021"),T46=DATEVALUE("30.06.2021")),(AD$8/2)*U46,IF(AND(S46=DATEVALUE("01.07.2021"),T46=DATEVALUE("31.12.2021")),(AD$8/2)*U46,IF(AND(S46=DATEVALUE("01.01.2022"),T46=DATEVALUE("30.06.2022")),(AD$9/2)*U46,IF(AND(S46=DATEVALUE("01.07.2022"),T46=DATEVALUE("31.12.2022")),(AD$9/2)*U46,IF(AND(S46=DATEVALUE("01.01.2023"),T46=DATEVALUE("30.06.2023")),(AD$10/2)*U46,IF(AND(S46=DATEVALUE("01.07.2023"),T46=DATEVALUE("31.12.2023")),(AD$10/2)*U46,IF(AND(S46=DATEVALUE("01.01.2024"),T46=DATEVALUE("30.06.2024")),(AD$11/2)*U46,IF(AND(S46=DATEVALUE("01.07.2024"),T46=DATEVALUE("31.12.2024")),(AD$11/2)*U46,(DAYS360(S46,T46)*(D$4/360)*U46))))))))))))))))))))))))))))))))))))))))))))</f>
        <v>0</v>
      </c>
      <c r="W4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6" s="40"/>
      <c r="Y46" s="17"/>
      <c r="Z46" s="18"/>
      <c r="AA46" s="32"/>
      <c r="AB46" s="30"/>
      <c r="AC46" s="30"/>
      <c r="AD46" s="30"/>
      <c r="AE46" s="30"/>
    </row>
    <row r="47" spans="2:31" s="10" customFormat="1" x14ac:dyDescent="0.25">
      <c r="B47" s="2"/>
      <c r="C47" s="2"/>
      <c r="D47" s="39"/>
      <c r="E47" s="57"/>
      <c r="F47" s="2"/>
      <c r="G47" s="2"/>
      <c r="H47" s="2"/>
      <c r="I47" s="57"/>
      <c r="J47" s="5"/>
      <c r="K47" s="5"/>
      <c r="L47" s="2"/>
      <c r="M47" s="2"/>
      <c r="N47" s="2"/>
      <c r="O47" s="3"/>
      <c r="P47" s="4"/>
      <c r="Q47" s="5"/>
      <c r="R47" s="5"/>
      <c r="S47" s="5"/>
      <c r="T47" s="5"/>
      <c r="U47" s="4"/>
      <c r="V47" s="46" t="b">
        <f>IF(Tabell2[[#This Row],[Feilmelding]]="Ok",IF(AND(F47="Ja",S47=DATEVALUE("01.01.2024"),T47=DATEVALUE("14.02.2024")),(AD$11*0.125*U47),IF(AND(F47="Ja",S47=DATEVALUE("15.02.2024"),T47=DATEVALUE("30.06.2024")),(AD$11*0.375*U47),IF(AND(F47="Ja",S47=DATEVALUE("01.07.2024"),T47=DATEVALUE("14.08.2024")),(AD$11*0.125*U47),IF(AND(F47="Ja",S47=DATEVALUE("15.08.2024"),T47=DATEVALUE("31.12.2024")),(AD$11*0.375*U47),IF(AND(F47="Ja",S47=DATEVALUE("01.01.2023"),T47=DATEVALUE("14.02.2023")),(AD$10*0.125*U47),IF(AND(F47="Ja",S47=DATEVALUE("15.02.2023"),T47=DATEVALUE("30.06.2023")),(AD$10*0.375*U47),IF(AND(F47="Ja",S47=DATEVALUE("01.07.2023"),T47=DATEVALUE("14.08.2023")),(AD$10*0.125*U47),IF(AND(F47="Ja",S47=DATEVALUE("15.08.2023"),T47=DATEVALUE("31.12.2023")),(AD$10*0.375*U47),IF(AND(F47="Ja",S47=DATEVALUE("01.01.2022"),T47=DATEVALUE("14.02.2022")),(AD$9*0.125*U47),IF(AND(F47="Ja",S47=DATEVALUE("15.02.2022"),T47=DATEVALUE("30.06.2022")),(AD$9*0.375*U47),IF(AND(F47="Ja",S47=DATEVALUE("01.07.2022"),T47=DATEVALUE("14.08.2022")),(AD$9*0.125*U47),IF(AND(F47="Ja",S47=DATEVALUE("15.08.2022"),T47=DATEVALUE("31.12.2022")),(AD$9*0.375*U47),IF(AND(F47="Ja",S47=DATEVALUE("01.01.2021"),T47=DATEVALUE("14.02.2021")),(AD$8*0.125*U47),IF(AND(F47="Ja",S47=DATEVALUE("15.02.2021"),T47=DATEVALUE("30.06.2021")),(AD$8*0.375*U47),IF(AND(F47="Ja",S47=DATEVALUE("01.07.2021"),T47=DATEVALUE("14.08.2021")),(AD$8*0.125*U47),IF(AND(F47="Ja",S47=DATEVALUE("15.08.2021"),T47=DATEVALUE("31.12.2021")),(AD$8*0.375*U47),IF(AND(F47="Ja",S47=DATEVALUE("01.01.2020"),T47=DATEVALUE("14.02.2020")),(AD$7*0.125*U47),IF(AND(F47="Ja",S47=DATEVALUE("15.02.2020"),T47=DATEVALUE("30.06.2020")),(AD$7*0.375*U47),IF(AND(F47="Ja",S47=DATEVALUE("01.07.2020"),T47=DATEVALUE("14.08.2020")),(AD$7*0.125*U47),IF(AND(F47="Ja",S47=DATEVALUE("15.08.2020"),T47=DATEVALUE("31.12.2020")),(AD$7*0.375*U47),IF(AND(F47="Ja",S47=DATEVALUE("01.01.2019"),T47=DATEVALUE("14.02.2019")),(AD$6*0.125*U47),IF(AND(F47="Ja",S47=DATEVALUE("15.02.2019"),T47=DATEVALUE("30.06.2019")),(AD$6*0.375*U47),IF(AND(F47="Ja",S47=DATEVALUE("01.07.2019"),T47=DATEVALUE("14.08.2019")),(AD$6*0.125*U47),IF(AND(F47="Ja",S47=DATEVALUE("15.08.2019"),T47=DATEVALUE("31.12.2019")),(AD$6*0.375*U47),IF(AND(S47=DATEVALUE("01.01.2016"),T47=DATEVALUE("30.06.2016")),(AD$3/2)*U47,IF(AND(S47=DATEVALUE("01.07.2016"),T47=DATEVALUE("31.12.2016")),(AD$3/2)*U47,IF(AND(S47=DATEVALUE("01.01.2017"),T47=DATEVALUE("30.06.2017")),(AD$4/2)*U47,IF(AND(S47=DATEVALUE("01.07.2017"),T47=DATEVALUE("31.12.2017")),(AD$4/2)*U47,IF(AND(S47=DATEVALUE("01.01.2018"),T47=DATEVALUE("30.06.2018")),(AD$5/2)*U47,IF(AND(S47=DATEVALUE("01.07.2018"),T47=DATEVALUE("31.12.2018")),(AD$5/2)*U47,IF(AND(S47=DATEVALUE("01.01.2019"),T47=DATEVALUE("30.06.2019")),(AD$6/2)*U47,IF(AND(S47=DATEVALUE("01.07.2019"),T47=DATEVALUE("31.12.2019")),(AD$6/2)*U47,IF(AND(S47=DATEVALUE("01.01.2020"),T47=DATEVALUE("30.06.2020")),(AD$7/2)*U47,IF(AND(S47=DATEVALUE("01.07.2020"),T47=DATEVALUE("31.12.2020")),(AD$7/2)*U47,IF(AND(S47=DATEVALUE("01.01.2021"),T47=DATEVALUE("30.06.2021")),(AD$8/2)*U47,IF(AND(S47=DATEVALUE("01.07.2021"),T47=DATEVALUE("31.12.2021")),(AD$8/2)*U47,IF(AND(S47=DATEVALUE("01.01.2022"),T47=DATEVALUE("30.06.2022")),(AD$9/2)*U47,IF(AND(S47=DATEVALUE("01.07.2022"),T47=DATEVALUE("31.12.2022")),(AD$9/2)*U47,IF(AND(S47=DATEVALUE("01.01.2023"),T47=DATEVALUE("30.06.2023")),(AD$10/2)*U47,IF(AND(S47=DATEVALUE("01.07.2023"),T47=DATEVALUE("31.12.2023")),(AD$10/2)*U47,IF(AND(S47=DATEVALUE("01.01.2024"),T47=DATEVALUE("30.06.2024")),(AD$11/2)*U47,IF(AND(S47=DATEVALUE("01.07.2024"),T47=DATEVALUE("31.12.2024")),(AD$11/2)*U47,(DAYS360(S47,T47)*(D$4/360)*U47))))))))))))))))))))))))))))))))))))))))))))</f>
        <v>0</v>
      </c>
      <c r="W4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7" s="40"/>
      <c r="Y47" s="17"/>
      <c r="Z47" s="18"/>
      <c r="AA47" s="32"/>
      <c r="AB47" s="30"/>
      <c r="AC47" s="30"/>
      <c r="AD47" s="30"/>
      <c r="AE47" s="30"/>
    </row>
    <row r="48" spans="2:31" s="10" customFormat="1" x14ac:dyDescent="0.25">
      <c r="B48" s="2"/>
      <c r="C48" s="2"/>
      <c r="D48" s="39"/>
      <c r="E48" s="57"/>
      <c r="F48" s="2"/>
      <c r="G48" s="2"/>
      <c r="H48" s="2"/>
      <c r="I48" s="57"/>
      <c r="J48" s="5"/>
      <c r="K48" s="5"/>
      <c r="L48" s="2"/>
      <c r="M48" s="2"/>
      <c r="N48" s="2"/>
      <c r="O48" s="3"/>
      <c r="P48" s="4"/>
      <c r="Q48" s="5"/>
      <c r="R48" s="5"/>
      <c r="S48" s="5"/>
      <c r="T48" s="5"/>
      <c r="U48" s="4"/>
      <c r="V48" s="46" t="b">
        <f>IF(Tabell2[[#This Row],[Feilmelding]]="Ok",IF(AND(F48="Ja",S48=DATEVALUE("01.01.2024"),T48=DATEVALUE("14.02.2024")),(AD$11*0.125*U48),IF(AND(F48="Ja",S48=DATEVALUE("15.02.2024"),T48=DATEVALUE("30.06.2024")),(AD$11*0.375*U48),IF(AND(F48="Ja",S48=DATEVALUE("01.07.2024"),T48=DATEVALUE("14.08.2024")),(AD$11*0.125*U48),IF(AND(F48="Ja",S48=DATEVALUE("15.08.2024"),T48=DATEVALUE("31.12.2024")),(AD$11*0.375*U48),IF(AND(F48="Ja",S48=DATEVALUE("01.01.2023"),T48=DATEVALUE("14.02.2023")),(AD$10*0.125*U48),IF(AND(F48="Ja",S48=DATEVALUE("15.02.2023"),T48=DATEVALUE("30.06.2023")),(AD$10*0.375*U48),IF(AND(F48="Ja",S48=DATEVALUE("01.07.2023"),T48=DATEVALUE("14.08.2023")),(AD$10*0.125*U48),IF(AND(F48="Ja",S48=DATEVALUE("15.08.2023"),T48=DATEVALUE("31.12.2023")),(AD$10*0.375*U48),IF(AND(F48="Ja",S48=DATEVALUE("01.01.2022"),T48=DATEVALUE("14.02.2022")),(AD$9*0.125*U48),IF(AND(F48="Ja",S48=DATEVALUE("15.02.2022"),T48=DATEVALUE("30.06.2022")),(AD$9*0.375*U48),IF(AND(F48="Ja",S48=DATEVALUE("01.07.2022"),T48=DATEVALUE("14.08.2022")),(AD$9*0.125*U48),IF(AND(F48="Ja",S48=DATEVALUE("15.08.2022"),T48=DATEVALUE("31.12.2022")),(AD$9*0.375*U48),IF(AND(F48="Ja",S48=DATEVALUE("01.01.2021"),T48=DATEVALUE("14.02.2021")),(AD$8*0.125*U48),IF(AND(F48="Ja",S48=DATEVALUE("15.02.2021"),T48=DATEVALUE("30.06.2021")),(AD$8*0.375*U48),IF(AND(F48="Ja",S48=DATEVALUE("01.07.2021"),T48=DATEVALUE("14.08.2021")),(AD$8*0.125*U48),IF(AND(F48="Ja",S48=DATEVALUE("15.08.2021"),T48=DATEVALUE("31.12.2021")),(AD$8*0.375*U48),IF(AND(F48="Ja",S48=DATEVALUE("01.01.2020"),T48=DATEVALUE("14.02.2020")),(AD$7*0.125*U48),IF(AND(F48="Ja",S48=DATEVALUE("15.02.2020"),T48=DATEVALUE("30.06.2020")),(AD$7*0.375*U48),IF(AND(F48="Ja",S48=DATEVALUE("01.07.2020"),T48=DATEVALUE("14.08.2020")),(AD$7*0.125*U48),IF(AND(F48="Ja",S48=DATEVALUE("15.08.2020"),T48=DATEVALUE("31.12.2020")),(AD$7*0.375*U48),IF(AND(F48="Ja",S48=DATEVALUE("01.01.2019"),T48=DATEVALUE("14.02.2019")),(AD$6*0.125*U48),IF(AND(F48="Ja",S48=DATEVALUE("15.02.2019"),T48=DATEVALUE("30.06.2019")),(AD$6*0.375*U48),IF(AND(F48="Ja",S48=DATEVALUE("01.07.2019"),T48=DATEVALUE("14.08.2019")),(AD$6*0.125*U48),IF(AND(F48="Ja",S48=DATEVALUE("15.08.2019"),T48=DATEVALUE("31.12.2019")),(AD$6*0.375*U48),IF(AND(S48=DATEVALUE("01.01.2016"),T48=DATEVALUE("30.06.2016")),(AD$3/2)*U48,IF(AND(S48=DATEVALUE("01.07.2016"),T48=DATEVALUE("31.12.2016")),(AD$3/2)*U48,IF(AND(S48=DATEVALUE("01.01.2017"),T48=DATEVALUE("30.06.2017")),(AD$4/2)*U48,IF(AND(S48=DATEVALUE("01.07.2017"),T48=DATEVALUE("31.12.2017")),(AD$4/2)*U48,IF(AND(S48=DATEVALUE("01.01.2018"),T48=DATEVALUE("30.06.2018")),(AD$5/2)*U48,IF(AND(S48=DATEVALUE("01.07.2018"),T48=DATEVALUE("31.12.2018")),(AD$5/2)*U48,IF(AND(S48=DATEVALUE("01.01.2019"),T48=DATEVALUE("30.06.2019")),(AD$6/2)*U48,IF(AND(S48=DATEVALUE("01.07.2019"),T48=DATEVALUE("31.12.2019")),(AD$6/2)*U48,IF(AND(S48=DATEVALUE("01.01.2020"),T48=DATEVALUE("30.06.2020")),(AD$7/2)*U48,IF(AND(S48=DATEVALUE("01.07.2020"),T48=DATEVALUE("31.12.2020")),(AD$7/2)*U48,IF(AND(S48=DATEVALUE("01.01.2021"),T48=DATEVALUE("30.06.2021")),(AD$8/2)*U48,IF(AND(S48=DATEVALUE("01.07.2021"),T48=DATEVALUE("31.12.2021")),(AD$8/2)*U48,IF(AND(S48=DATEVALUE("01.01.2022"),T48=DATEVALUE("30.06.2022")),(AD$9/2)*U48,IF(AND(S48=DATEVALUE("01.07.2022"),T48=DATEVALUE("31.12.2022")),(AD$9/2)*U48,IF(AND(S48=DATEVALUE("01.01.2023"),T48=DATEVALUE("30.06.2023")),(AD$10/2)*U48,IF(AND(S48=DATEVALUE("01.07.2023"),T48=DATEVALUE("31.12.2023")),(AD$10/2)*U48,IF(AND(S48=DATEVALUE("01.01.2024"),T48=DATEVALUE("30.06.2024")),(AD$11/2)*U48,IF(AND(S48=DATEVALUE("01.07.2024"),T48=DATEVALUE("31.12.2024")),(AD$11/2)*U48,(DAYS360(S48,T48)*(D$4/360)*U48))))))))))))))))))))))))))))))))))))))))))))</f>
        <v>0</v>
      </c>
      <c r="W4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8" s="40"/>
      <c r="Y48" s="17"/>
      <c r="Z48" s="18"/>
      <c r="AA48" s="32"/>
      <c r="AB48" s="30"/>
      <c r="AC48" s="30"/>
      <c r="AD48" s="30"/>
      <c r="AE48" s="30"/>
    </row>
    <row r="49" spans="2:31" s="10" customFormat="1" x14ac:dyDescent="0.25">
      <c r="B49" s="2"/>
      <c r="C49" s="2"/>
      <c r="D49" s="39"/>
      <c r="E49" s="57"/>
      <c r="F49" s="2"/>
      <c r="G49" s="2"/>
      <c r="H49" s="2"/>
      <c r="I49" s="57"/>
      <c r="J49" s="5"/>
      <c r="K49" s="5"/>
      <c r="L49" s="2"/>
      <c r="M49" s="2"/>
      <c r="N49" s="2"/>
      <c r="O49" s="3"/>
      <c r="P49" s="4"/>
      <c r="Q49" s="5"/>
      <c r="R49" s="5"/>
      <c r="S49" s="5"/>
      <c r="T49" s="5"/>
      <c r="U49" s="4"/>
      <c r="V49" s="46" t="b">
        <f>IF(Tabell2[[#This Row],[Feilmelding]]="Ok",IF(AND(F49="Ja",S49=DATEVALUE("01.01.2024"),T49=DATEVALUE("14.02.2024")),(AD$11*0.125*U49),IF(AND(F49="Ja",S49=DATEVALUE("15.02.2024"),T49=DATEVALUE("30.06.2024")),(AD$11*0.375*U49),IF(AND(F49="Ja",S49=DATEVALUE("01.07.2024"),T49=DATEVALUE("14.08.2024")),(AD$11*0.125*U49),IF(AND(F49="Ja",S49=DATEVALUE("15.08.2024"),T49=DATEVALUE("31.12.2024")),(AD$11*0.375*U49),IF(AND(F49="Ja",S49=DATEVALUE("01.01.2023"),T49=DATEVALUE("14.02.2023")),(AD$10*0.125*U49),IF(AND(F49="Ja",S49=DATEVALUE("15.02.2023"),T49=DATEVALUE("30.06.2023")),(AD$10*0.375*U49),IF(AND(F49="Ja",S49=DATEVALUE("01.07.2023"),T49=DATEVALUE("14.08.2023")),(AD$10*0.125*U49),IF(AND(F49="Ja",S49=DATEVALUE("15.08.2023"),T49=DATEVALUE("31.12.2023")),(AD$10*0.375*U49),IF(AND(F49="Ja",S49=DATEVALUE("01.01.2022"),T49=DATEVALUE("14.02.2022")),(AD$9*0.125*U49),IF(AND(F49="Ja",S49=DATEVALUE("15.02.2022"),T49=DATEVALUE("30.06.2022")),(AD$9*0.375*U49),IF(AND(F49="Ja",S49=DATEVALUE("01.07.2022"),T49=DATEVALUE("14.08.2022")),(AD$9*0.125*U49),IF(AND(F49="Ja",S49=DATEVALUE("15.08.2022"),T49=DATEVALUE("31.12.2022")),(AD$9*0.375*U49),IF(AND(F49="Ja",S49=DATEVALUE("01.01.2021"),T49=DATEVALUE("14.02.2021")),(AD$8*0.125*U49),IF(AND(F49="Ja",S49=DATEVALUE("15.02.2021"),T49=DATEVALUE("30.06.2021")),(AD$8*0.375*U49),IF(AND(F49="Ja",S49=DATEVALUE("01.07.2021"),T49=DATEVALUE("14.08.2021")),(AD$8*0.125*U49),IF(AND(F49="Ja",S49=DATEVALUE("15.08.2021"),T49=DATEVALUE("31.12.2021")),(AD$8*0.375*U49),IF(AND(F49="Ja",S49=DATEVALUE("01.01.2020"),T49=DATEVALUE("14.02.2020")),(AD$7*0.125*U49),IF(AND(F49="Ja",S49=DATEVALUE("15.02.2020"),T49=DATEVALUE("30.06.2020")),(AD$7*0.375*U49),IF(AND(F49="Ja",S49=DATEVALUE("01.07.2020"),T49=DATEVALUE("14.08.2020")),(AD$7*0.125*U49),IF(AND(F49="Ja",S49=DATEVALUE("15.08.2020"),T49=DATEVALUE("31.12.2020")),(AD$7*0.375*U49),IF(AND(F49="Ja",S49=DATEVALUE("01.01.2019"),T49=DATEVALUE("14.02.2019")),(AD$6*0.125*U49),IF(AND(F49="Ja",S49=DATEVALUE("15.02.2019"),T49=DATEVALUE("30.06.2019")),(AD$6*0.375*U49),IF(AND(F49="Ja",S49=DATEVALUE("01.07.2019"),T49=DATEVALUE("14.08.2019")),(AD$6*0.125*U49),IF(AND(F49="Ja",S49=DATEVALUE("15.08.2019"),T49=DATEVALUE("31.12.2019")),(AD$6*0.375*U49),IF(AND(S49=DATEVALUE("01.01.2016"),T49=DATEVALUE("30.06.2016")),(AD$3/2)*U49,IF(AND(S49=DATEVALUE("01.07.2016"),T49=DATEVALUE("31.12.2016")),(AD$3/2)*U49,IF(AND(S49=DATEVALUE("01.01.2017"),T49=DATEVALUE("30.06.2017")),(AD$4/2)*U49,IF(AND(S49=DATEVALUE("01.07.2017"),T49=DATEVALUE("31.12.2017")),(AD$4/2)*U49,IF(AND(S49=DATEVALUE("01.01.2018"),T49=DATEVALUE("30.06.2018")),(AD$5/2)*U49,IF(AND(S49=DATEVALUE("01.07.2018"),T49=DATEVALUE("31.12.2018")),(AD$5/2)*U49,IF(AND(S49=DATEVALUE("01.01.2019"),T49=DATEVALUE("30.06.2019")),(AD$6/2)*U49,IF(AND(S49=DATEVALUE("01.07.2019"),T49=DATEVALUE("31.12.2019")),(AD$6/2)*U49,IF(AND(S49=DATEVALUE("01.01.2020"),T49=DATEVALUE("30.06.2020")),(AD$7/2)*U49,IF(AND(S49=DATEVALUE("01.07.2020"),T49=DATEVALUE("31.12.2020")),(AD$7/2)*U49,IF(AND(S49=DATEVALUE("01.01.2021"),T49=DATEVALUE("30.06.2021")),(AD$8/2)*U49,IF(AND(S49=DATEVALUE("01.07.2021"),T49=DATEVALUE("31.12.2021")),(AD$8/2)*U49,IF(AND(S49=DATEVALUE("01.01.2022"),T49=DATEVALUE("30.06.2022")),(AD$9/2)*U49,IF(AND(S49=DATEVALUE("01.07.2022"),T49=DATEVALUE("31.12.2022")),(AD$9/2)*U49,IF(AND(S49=DATEVALUE("01.01.2023"),T49=DATEVALUE("30.06.2023")),(AD$10/2)*U49,IF(AND(S49=DATEVALUE("01.07.2023"),T49=DATEVALUE("31.12.2023")),(AD$10/2)*U49,IF(AND(S49=DATEVALUE("01.01.2024"),T49=DATEVALUE("30.06.2024")),(AD$11/2)*U49,IF(AND(S49=DATEVALUE("01.07.2024"),T49=DATEVALUE("31.12.2024")),(AD$11/2)*U49,(DAYS360(S49,T49)*(D$4/360)*U49))))))))))))))))))))))))))))))))))))))))))))</f>
        <v>0</v>
      </c>
      <c r="W4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49" s="40"/>
      <c r="Y49" s="17"/>
      <c r="Z49" s="18"/>
      <c r="AA49" s="32"/>
      <c r="AB49" s="30"/>
      <c r="AC49" s="30"/>
      <c r="AD49" s="30"/>
      <c r="AE49" s="30"/>
    </row>
    <row r="50" spans="2:31" s="10" customFormat="1" x14ac:dyDescent="0.25">
      <c r="B50" s="2"/>
      <c r="C50" s="2"/>
      <c r="D50" s="39"/>
      <c r="E50" s="57"/>
      <c r="F50" s="2"/>
      <c r="G50" s="2"/>
      <c r="H50" s="2"/>
      <c r="I50" s="57"/>
      <c r="J50" s="5"/>
      <c r="K50" s="5"/>
      <c r="L50" s="2"/>
      <c r="M50" s="2"/>
      <c r="N50" s="2"/>
      <c r="O50" s="3"/>
      <c r="P50" s="4"/>
      <c r="Q50" s="5"/>
      <c r="R50" s="5"/>
      <c r="S50" s="5"/>
      <c r="T50" s="5"/>
      <c r="U50" s="4"/>
      <c r="V50" s="46" t="b">
        <f>IF(Tabell2[[#This Row],[Feilmelding]]="Ok",IF(AND(F50="Ja",S50=DATEVALUE("01.01.2024"),T50=DATEVALUE("14.02.2024")),(AD$11*0.125*U50),IF(AND(F50="Ja",S50=DATEVALUE("15.02.2024"),T50=DATEVALUE("30.06.2024")),(AD$11*0.375*U50),IF(AND(F50="Ja",S50=DATEVALUE("01.07.2024"),T50=DATEVALUE("14.08.2024")),(AD$11*0.125*U50),IF(AND(F50="Ja",S50=DATEVALUE("15.08.2024"),T50=DATEVALUE("31.12.2024")),(AD$11*0.375*U50),IF(AND(F50="Ja",S50=DATEVALUE("01.01.2023"),T50=DATEVALUE("14.02.2023")),(AD$10*0.125*U50),IF(AND(F50="Ja",S50=DATEVALUE("15.02.2023"),T50=DATEVALUE("30.06.2023")),(AD$10*0.375*U50),IF(AND(F50="Ja",S50=DATEVALUE("01.07.2023"),T50=DATEVALUE("14.08.2023")),(AD$10*0.125*U50),IF(AND(F50="Ja",S50=DATEVALUE("15.08.2023"),T50=DATEVALUE("31.12.2023")),(AD$10*0.375*U50),IF(AND(F50="Ja",S50=DATEVALUE("01.01.2022"),T50=DATEVALUE("14.02.2022")),(AD$9*0.125*U50),IF(AND(F50="Ja",S50=DATEVALUE("15.02.2022"),T50=DATEVALUE("30.06.2022")),(AD$9*0.375*U50),IF(AND(F50="Ja",S50=DATEVALUE("01.07.2022"),T50=DATEVALUE("14.08.2022")),(AD$9*0.125*U50),IF(AND(F50="Ja",S50=DATEVALUE("15.08.2022"),T50=DATEVALUE("31.12.2022")),(AD$9*0.375*U50),IF(AND(F50="Ja",S50=DATEVALUE("01.01.2021"),T50=DATEVALUE("14.02.2021")),(AD$8*0.125*U50),IF(AND(F50="Ja",S50=DATEVALUE("15.02.2021"),T50=DATEVALUE("30.06.2021")),(AD$8*0.375*U50),IF(AND(F50="Ja",S50=DATEVALUE("01.07.2021"),T50=DATEVALUE("14.08.2021")),(AD$8*0.125*U50),IF(AND(F50="Ja",S50=DATEVALUE("15.08.2021"),T50=DATEVALUE("31.12.2021")),(AD$8*0.375*U50),IF(AND(F50="Ja",S50=DATEVALUE("01.01.2020"),T50=DATEVALUE("14.02.2020")),(AD$7*0.125*U50),IF(AND(F50="Ja",S50=DATEVALUE("15.02.2020"),T50=DATEVALUE("30.06.2020")),(AD$7*0.375*U50),IF(AND(F50="Ja",S50=DATEVALUE("01.07.2020"),T50=DATEVALUE("14.08.2020")),(AD$7*0.125*U50),IF(AND(F50="Ja",S50=DATEVALUE("15.08.2020"),T50=DATEVALUE("31.12.2020")),(AD$7*0.375*U50),IF(AND(F50="Ja",S50=DATEVALUE("01.01.2019"),T50=DATEVALUE("14.02.2019")),(AD$6*0.125*U50),IF(AND(F50="Ja",S50=DATEVALUE("15.02.2019"),T50=DATEVALUE("30.06.2019")),(AD$6*0.375*U50),IF(AND(F50="Ja",S50=DATEVALUE("01.07.2019"),T50=DATEVALUE("14.08.2019")),(AD$6*0.125*U50),IF(AND(F50="Ja",S50=DATEVALUE("15.08.2019"),T50=DATEVALUE("31.12.2019")),(AD$6*0.375*U50),IF(AND(S50=DATEVALUE("01.01.2016"),T50=DATEVALUE("30.06.2016")),(AD$3/2)*U50,IF(AND(S50=DATEVALUE("01.07.2016"),T50=DATEVALUE("31.12.2016")),(AD$3/2)*U50,IF(AND(S50=DATEVALUE("01.01.2017"),T50=DATEVALUE("30.06.2017")),(AD$4/2)*U50,IF(AND(S50=DATEVALUE("01.07.2017"),T50=DATEVALUE("31.12.2017")),(AD$4/2)*U50,IF(AND(S50=DATEVALUE("01.01.2018"),T50=DATEVALUE("30.06.2018")),(AD$5/2)*U50,IF(AND(S50=DATEVALUE("01.07.2018"),T50=DATEVALUE("31.12.2018")),(AD$5/2)*U50,IF(AND(S50=DATEVALUE("01.01.2019"),T50=DATEVALUE("30.06.2019")),(AD$6/2)*U50,IF(AND(S50=DATEVALUE("01.07.2019"),T50=DATEVALUE("31.12.2019")),(AD$6/2)*U50,IF(AND(S50=DATEVALUE("01.01.2020"),T50=DATEVALUE("30.06.2020")),(AD$7/2)*U50,IF(AND(S50=DATEVALUE("01.07.2020"),T50=DATEVALUE("31.12.2020")),(AD$7/2)*U50,IF(AND(S50=DATEVALUE("01.01.2021"),T50=DATEVALUE("30.06.2021")),(AD$8/2)*U50,IF(AND(S50=DATEVALUE("01.07.2021"),T50=DATEVALUE("31.12.2021")),(AD$8/2)*U50,IF(AND(S50=DATEVALUE("01.01.2022"),T50=DATEVALUE("30.06.2022")),(AD$9/2)*U50,IF(AND(S50=DATEVALUE("01.07.2022"),T50=DATEVALUE("31.12.2022")),(AD$9/2)*U50,IF(AND(S50=DATEVALUE("01.01.2023"),T50=DATEVALUE("30.06.2023")),(AD$10/2)*U50,IF(AND(S50=DATEVALUE("01.07.2023"),T50=DATEVALUE("31.12.2023")),(AD$10/2)*U50,IF(AND(S50=DATEVALUE("01.01.2024"),T50=DATEVALUE("30.06.2024")),(AD$11/2)*U50,IF(AND(S50=DATEVALUE("01.07.2024"),T50=DATEVALUE("31.12.2024")),(AD$11/2)*U50,(DAYS360(S50,T50)*(D$4/360)*U50))))))))))))))))))))))))))))))))))))))))))))</f>
        <v>0</v>
      </c>
      <c r="W5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0" s="40"/>
      <c r="Y50" s="17"/>
      <c r="Z50" s="18"/>
      <c r="AA50" s="32"/>
      <c r="AB50" s="30"/>
      <c r="AC50" s="30"/>
      <c r="AD50" s="30"/>
      <c r="AE50" s="30"/>
    </row>
    <row r="51" spans="2:31" s="10" customFormat="1" x14ac:dyDescent="0.25">
      <c r="B51" s="2"/>
      <c r="C51" s="2"/>
      <c r="D51" s="39"/>
      <c r="E51" s="57"/>
      <c r="F51" s="2"/>
      <c r="G51" s="2"/>
      <c r="H51" s="2"/>
      <c r="I51" s="57"/>
      <c r="J51" s="5"/>
      <c r="K51" s="5"/>
      <c r="L51" s="2"/>
      <c r="M51" s="2"/>
      <c r="N51" s="2"/>
      <c r="O51" s="3"/>
      <c r="P51" s="4"/>
      <c r="Q51" s="5"/>
      <c r="R51" s="5"/>
      <c r="S51" s="5"/>
      <c r="T51" s="5"/>
      <c r="U51" s="4"/>
      <c r="V51" s="46" t="b">
        <f>IF(Tabell2[[#This Row],[Feilmelding]]="Ok",IF(AND(F51="Ja",S51=DATEVALUE("01.01.2024"),T51=DATEVALUE("14.02.2024")),(AD$11*0.125*U51),IF(AND(F51="Ja",S51=DATEVALUE("15.02.2024"),T51=DATEVALUE("30.06.2024")),(AD$11*0.375*U51),IF(AND(F51="Ja",S51=DATEVALUE("01.07.2024"),T51=DATEVALUE("14.08.2024")),(AD$11*0.125*U51),IF(AND(F51="Ja",S51=DATEVALUE("15.08.2024"),T51=DATEVALUE("31.12.2024")),(AD$11*0.375*U51),IF(AND(F51="Ja",S51=DATEVALUE("01.01.2023"),T51=DATEVALUE("14.02.2023")),(AD$10*0.125*U51),IF(AND(F51="Ja",S51=DATEVALUE("15.02.2023"),T51=DATEVALUE("30.06.2023")),(AD$10*0.375*U51),IF(AND(F51="Ja",S51=DATEVALUE("01.07.2023"),T51=DATEVALUE("14.08.2023")),(AD$10*0.125*U51),IF(AND(F51="Ja",S51=DATEVALUE("15.08.2023"),T51=DATEVALUE("31.12.2023")),(AD$10*0.375*U51),IF(AND(F51="Ja",S51=DATEVALUE("01.01.2022"),T51=DATEVALUE("14.02.2022")),(AD$9*0.125*U51),IF(AND(F51="Ja",S51=DATEVALUE("15.02.2022"),T51=DATEVALUE("30.06.2022")),(AD$9*0.375*U51),IF(AND(F51="Ja",S51=DATEVALUE("01.07.2022"),T51=DATEVALUE("14.08.2022")),(AD$9*0.125*U51),IF(AND(F51="Ja",S51=DATEVALUE("15.08.2022"),T51=DATEVALUE("31.12.2022")),(AD$9*0.375*U51),IF(AND(F51="Ja",S51=DATEVALUE("01.01.2021"),T51=DATEVALUE("14.02.2021")),(AD$8*0.125*U51),IF(AND(F51="Ja",S51=DATEVALUE("15.02.2021"),T51=DATEVALUE("30.06.2021")),(AD$8*0.375*U51),IF(AND(F51="Ja",S51=DATEVALUE("01.07.2021"),T51=DATEVALUE("14.08.2021")),(AD$8*0.125*U51),IF(AND(F51="Ja",S51=DATEVALUE("15.08.2021"),T51=DATEVALUE("31.12.2021")),(AD$8*0.375*U51),IF(AND(F51="Ja",S51=DATEVALUE("01.01.2020"),T51=DATEVALUE("14.02.2020")),(AD$7*0.125*U51),IF(AND(F51="Ja",S51=DATEVALUE("15.02.2020"),T51=DATEVALUE("30.06.2020")),(AD$7*0.375*U51),IF(AND(F51="Ja",S51=DATEVALUE("01.07.2020"),T51=DATEVALUE("14.08.2020")),(AD$7*0.125*U51),IF(AND(F51="Ja",S51=DATEVALUE("15.08.2020"),T51=DATEVALUE("31.12.2020")),(AD$7*0.375*U51),IF(AND(F51="Ja",S51=DATEVALUE("01.01.2019"),T51=DATEVALUE("14.02.2019")),(AD$6*0.125*U51),IF(AND(F51="Ja",S51=DATEVALUE("15.02.2019"),T51=DATEVALUE("30.06.2019")),(AD$6*0.375*U51),IF(AND(F51="Ja",S51=DATEVALUE("01.07.2019"),T51=DATEVALUE("14.08.2019")),(AD$6*0.125*U51),IF(AND(F51="Ja",S51=DATEVALUE("15.08.2019"),T51=DATEVALUE("31.12.2019")),(AD$6*0.375*U51),IF(AND(S51=DATEVALUE("01.01.2016"),T51=DATEVALUE("30.06.2016")),(AD$3/2)*U51,IF(AND(S51=DATEVALUE("01.07.2016"),T51=DATEVALUE("31.12.2016")),(AD$3/2)*U51,IF(AND(S51=DATEVALUE("01.01.2017"),T51=DATEVALUE("30.06.2017")),(AD$4/2)*U51,IF(AND(S51=DATEVALUE("01.07.2017"),T51=DATEVALUE("31.12.2017")),(AD$4/2)*U51,IF(AND(S51=DATEVALUE("01.01.2018"),T51=DATEVALUE("30.06.2018")),(AD$5/2)*U51,IF(AND(S51=DATEVALUE("01.07.2018"),T51=DATEVALUE("31.12.2018")),(AD$5/2)*U51,IF(AND(S51=DATEVALUE("01.01.2019"),T51=DATEVALUE("30.06.2019")),(AD$6/2)*U51,IF(AND(S51=DATEVALUE("01.07.2019"),T51=DATEVALUE("31.12.2019")),(AD$6/2)*U51,IF(AND(S51=DATEVALUE("01.01.2020"),T51=DATEVALUE("30.06.2020")),(AD$7/2)*U51,IF(AND(S51=DATEVALUE("01.07.2020"),T51=DATEVALUE("31.12.2020")),(AD$7/2)*U51,IF(AND(S51=DATEVALUE("01.01.2021"),T51=DATEVALUE("30.06.2021")),(AD$8/2)*U51,IF(AND(S51=DATEVALUE("01.07.2021"),T51=DATEVALUE("31.12.2021")),(AD$8/2)*U51,IF(AND(S51=DATEVALUE("01.01.2022"),T51=DATEVALUE("30.06.2022")),(AD$9/2)*U51,IF(AND(S51=DATEVALUE("01.07.2022"),T51=DATEVALUE("31.12.2022")),(AD$9/2)*U51,IF(AND(S51=DATEVALUE("01.01.2023"),T51=DATEVALUE("30.06.2023")),(AD$10/2)*U51,IF(AND(S51=DATEVALUE("01.07.2023"),T51=DATEVALUE("31.12.2023")),(AD$10/2)*U51,IF(AND(S51=DATEVALUE("01.01.2024"),T51=DATEVALUE("30.06.2024")),(AD$11/2)*U51,IF(AND(S51=DATEVALUE("01.07.2024"),T51=DATEVALUE("31.12.2024")),(AD$11/2)*U51,(DAYS360(S51,T51)*(D$4/360)*U51))))))))))))))))))))))))))))))))))))))))))))</f>
        <v>0</v>
      </c>
      <c r="W5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1" s="40"/>
      <c r="Y51" s="17"/>
      <c r="Z51" s="18"/>
      <c r="AA51" s="32"/>
      <c r="AB51" s="30"/>
      <c r="AC51" s="30"/>
      <c r="AD51" s="30"/>
      <c r="AE51" s="30"/>
    </row>
    <row r="52" spans="2:31" s="10" customFormat="1" x14ac:dyDescent="0.25">
      <c r="B52" s="2"/>
      <c r="C52" s="2"/>
      <c r="D52" s="39"/>
      <c r="E52" s="57"/>
      <c r="F52" s="2"/>
      <c r="G52" s="2"/>
      <c r="H52" s="2"/>
      <c r="I52" s="57"/>
      <c r="J52" s="5"/>
      <c r="K52" s="5"/>
      <c r="L52" s="2"/>
      <c r="M52" s="2"/>
      <c r="N52" s="2"/>
      <c r="O52" s="3"/>
      <c r="P52" s="4"/>
      <c r="Q52" s="5"/>
      <c r="R52" s="5"/>
      <c r="S52" s="5"/>
      <c r="T52" s="5"/>
      <c r="U52" s="4"/>
      <c r="V52" s="46" t="b">
        <f>IF(Tabell2[[#This Row],[Feilmelding]]="Ok",IF(AND(F52="Ja",S52=DATEVALUE("01.01.2024"),T52=DATEVALUE("14.02.2024")),(AD$11*0.125*U52),IF(AND(F52="Ja",S52=DATEVALUE("15.02.2024"),T52=DATEVALUE("30.06.2024")),(AD$11*0.375*U52),IF(AND(F52="Ja",S52=DATEVALUE("01.07.2024"),T52=DATEVALUE("14.08.2024")),(AD$11*0.125*U52),IF(AND(F52="Ja",S52=DATEVALUE("15.08.2024"),T52=DATEVALUE("31.12.2024")),(AD$11*0.375*U52),IF(AND(F52="Ja",S52=DATEVALUE("01.01.2023"),T52=DATEVALUE("14.02.2023")),(AD$10*0.125*U52),IF(AND(F52="Ja",S52=DATEVALUE("15.02.2023"),T52=DATEVALUE("30.06.2023")),(AD$10*0.375*U52),IF(AND(F52="Ja",S52=DATEVALUE("01.07.2023"),T52=DATEVALUE("14.08.2023")),(AD$10*0.125*U52),IF(AND(F52="Ja",S52=DATEVALUE("15.08.2023"),T52=DATEVALUE("31.12.2023")),(AD$10*0.375*U52),IF(AND(F52="Ja",S52=DATEVALUE("01.01.2022"),T52=DATEVALUE("14.02.2022")),(AD$9*0.125*U52),IF(AND(F52="Ja",S52=DATEVALUE("15.02.2022"),T52=DATEVALUE("30.06.2022")),(AD$9*0.375*U52),IF(AND(F52="Ja",S52=DATEVALUE("01.07.2022"),T52=DATEVALUE("14.08.2022")),(AD$9*0.125*U52),IF(AND(F52="Ja",S52=DATEVALUE("15.08.2022"),T52=DATEVALUE("31.12.2022")),(AD$9*0.375*U52),IF(AND(F52="Ja",S52=DATEVALUE("01.01.2021"),T52=DATEVALUE("14.02.2021")),(AD$8*0.125*U52),IF(AND(F52="Ja",S52=DATEVALUE("15.02.2021"),T52=DATEVALUE("30.06.2021")),(AD$8*0.375*U52),IF(AND(F52="Ja",S52=DATEVALUE("01.07.2021"),T52=DATEVALUE("14.08.2021")),(AD$8*0.125*U52),IF(AND(F52="Ja",S52=DATEVALUE("15.08.2021"),T52=DATEVALUE("31.12.2021")),(AD$8*0.375*U52),IF(AND(F52="Ja",S52=DATEVALUE("01.01.2020"),T52=DATEVALUE("14.02.2020")),(AD$7*0.125*U52),IF(AND(F52="Ja",S52=DATEVALUE("15.02.2020"),T52=DATEVALUE("30.06.2020")),(AD$7*0.375*U52),IF(AND(F52="Ja",S52=DATEVALUE("01.07.2020"),T52=DATEVALUE("14.08.2020")),(AD$7*0.125*U52),IF(AND(F52="Ja",S52=DATEVALUE("15.08.2020"),T52=DATEVALUE("31.12.2020")),(AD$7*0.375*U52),IF(AND(F52="Ja",S52=DATEVALUE("01.01.2019"),T52=DATEVALUE("14.02.2019")),(AD$6*0.125*U52),IF(AND(F52="Ja",S52=DATEVALUE("15.02.2019"),T52=DATEVALUE("30.06.2019")),(AD$6*0.375*U52),IF(AND(F52="Ja",S52=DATEVALUE("01.07.2019"),T52=DATEVALUE("14.08.2019")),(AD$6*0.125*U52),IF(AND(F52="Ja",S52=DATEVALUE("15.08.2019"),T52=DATEVALUE("31.12.2019")),(AD$6*0.375*U52),IF(AND(S52=DATEVALUE("01.01.2016"),T52=DATEVALUE("30.06.2016")),(AD$3/2)*U52,IF(AND(S52=DATEVALUE("01.07.2016"),T52=DATEVALUE("31.12.2016")),(AD$3/2)*U52,IF(AND(S52=DATEVALUE("01.01.2017"),T52=DATEVALUE("30.06.2017")),(AD$4/2)*U52,IF(AND(S52=DATEVALUE("01.07.2017"),T52=DATEVALUE("31.12.2017")),(AD$4/2)*U52,IF(AND(S52=DATEVALUE("01.01.2018"),T52=DATEVALUE("30.06.2018")),(AD$5/2)*U52,IF(AND(S52=DATEVALUE("01.07.2018"),T52=DATEVALUE("31.12.2018")),(AD$5/2)*U52,IF(AND(S52=DATEVALUE("01.01.2019"),T52=DATEVALUE("30.06.2019")),(AD$6/2)*U52,IF(AND(S52=DATEVALUE("01.07.2019"),T52=DATEVALUE("31.12.2019")),(AD$6/2)*U52,IF(AND(S52=DATEVALUE("01.01.2020"),T52=DATEVALUE("30.06.2020")),(AD$7/2)*U52,IF(AND(S52=DATEVALUE("01.07.2020"),T52=DATEVALUE("31.12.2020")),(AD$7/2)*U52,IF(AND(S52=DATEVALUE("01.01.2021"),T52=DATEVALUE("30.06.2021")),(AD$8/2)*U52,IF(AND(S52=DATEVALUE("01.07.2021"),T52=DATEVALUE("31.12.2021")),(AD$8/2)*U52,IF(AND(S52=DATEVALUE("01.01.2022"),T52=DATEVALUE("30.06.2022")),(AD$9/2)*U52,IF(AND(S52=DATEVALUE("01.07.2022"),T52=DATEVALUE("31.12.2022")),(AD$9/2)*U52,IF(AND(S52=DATEVALUE("01.01.2023"),T52=DATEVALUE("30.06.2023")),(AD$10/2)*U52,IF(AND(S52=DATEVALUE("01.07.2023"),T52=DATEVALUE("31.12.2023")),(AD$10/2)*U52,IF(AND(S52=DATEVALUE("01.01.2024"),T52=DATEVALUE("30.06.2024")),(AD$11/2)*U52,IF(AND(S52=DATEVALUE("01.07.2024"),T52=DATEVALUE("31.12.2024")),(AD$11/2)*U52,(DAYS360(S52,T52)*(D$4/360)*U52))))))))))))))))))))))))))))))))))))))))))))</f>
        <v>0</v>
      </c>
      <c r="W5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2" s="40"/>
      <c r="Y52" s="17"/>
      <c r="Z52" s="18"/>
      <c r="AA52" s="32"/>
      <c r="AB52" s="30"/>
      <c r="AC52" s="30"/>
      <c r="AD52" s="30"/>
      <c r="AE52" s="30"/>
    </row>
    <row r="53" spans="2:31" s="10" customFormat="1" x14ac:dyDescent="0.25">
      <c r="B53" s="2"/>
      <c r="C53" s="2"/>
      <c r="D53" s="39"/>
      <c r="E53" s="57"/>
      <c r="F53" s="2"/>
      <c r="G53" s="2"/>
      <c r="H53" s="2"/>
      <c r="I53" s="57"/>
      <c r="J53" s="5"/>
      <c r="K53" s="5"/>
      <c r="L53" s="2"/>
      <c r="M53" s="2"/>
      <c r="N53" s="2"/>
      <c r="O53" s="3"/>
      <c r="P53" s="4"/>
      <c r="Q53" s="5"/>
      <c r="R53" s="5"/>
      <c r="S53" s="5"/>
      <c r="T53" s="5"/>
      <c r="U53" s="4"/>
      <c r="V53" s="46" t="b">
        <f>IF(Tabell2[[#This Row],[Feilmelding]]="Ok",IF(AND(F53="Ja",S53=DATEVALUE("01.01.2024"),T53=DATEVALUE("14.02.2024")),(AD$11*0.125*U53),IF(AND(F53="Ja",S53=DATEVALUE("15.02.2024"),T53=DATEVALUE("30.06.2024")),(AD$11*0.375*U53),IF(AND(F53="Ja",S53=DATEVALUE("01.07.2024"),T53=DATEVALUE("14.08.2024")),(AD$11*0.125*U53),IF(AND(F53="Ja",S53=DATEVALUE("15.08.2024"),T53=DATEVALUE("31.12.2024")),(AD$11*0.375*U53),IF(AND(F53="Ja",S53=DATEVALUE("01.01.2023"),T53=DATEVALUE("14.02.2023")),(AD$10*0.125*U53),IF(AND(F53="Ja",S53=DATEVALUE("15.02.2023"),T53=DATEVALUE("30.06.2023")),(AD$10*0.375*U53),IF(AND(F53="Ja",S53=DATEVALUE("01.07.2023"),T53=DATEVALUE("14.08.2023")),(AD$10*0.125*U53),IF(AND(F53="Ja",S53=DATEVALUE("15.08.2023"),T53=DATEVALUE("31.12.2023")),(AD$10*0.375*U53),IF(AND(F53="Ja",S53=DATEVALUE("01.01.2022"),T53=DATEVALUE("14.02.2022")),(AD$9*0.125*U53),IF(AND(F53="Ja",S53=DATEVALUE("15.02.2022"),T53=DATEVALUE("30.06.2022")),(AD$9*0.375*U53),IF(AND(F53="Ja",S53=DATEVALUE("01.07.2022"),T53=DATEVALUE("14.08.2022")),(AD$9*0.125*U53),IF(AND(F53="Ja",S53=DATEVALUE("15.08.2022"),T53=DATEVALUE("31.12.2022")),(AD$9*0.375*U53),IF(AND(F53="Ja",S53=DATEVALUE("01.01.2021"),T53=DATEVALUE("14.02.2021")),(AD$8*0.125*U53),IF(AND(F53="Ja",S53=DATEVALUE("15.02.2021"),T53=DATEVALUE("30.06.2021")),(AD$8*0.375*U53),IF(AND(F53="Ja",S53=DATEVALUE("01.07.2021"),T53=DATEVALUE("14.08.2021")),(AD$8*0.125*U53),IF(AND(F53="Ja",S53=DATEVALUE("15.08.2021"),T53=DATEVALUE("31.12.2021")),(AD$8*0.375*U53),IF(AND(F53="Ja",S53=DATEVALUE("01.01.2020"),T53=DATEVALUE("14.02.2020")),(AD$7*0.125*U53),IF(AND(F53="Ja",S53=DATEVALUE("15.02.2020"),T53=DATEVALUE("30.06.2020")),(AD$7*0.375*U53),IF(AND(F53="Ja",S53=DATEVALUE("01.07.2020"),T53=DATEVALUE("14.08.2020")),(AD$7*0.125*U53),IF(AND(F53="Ja",S53=DATEVALUE("15.08.2020"),T53=DATEVALUE("31.12.2020")),(AD$7*0.375*U53),IF(AND(F53="Ja",S53=DATEVALUE("01.01.2019"),T53=DATEVALUE("14.02.2019")),(AD$6*0.125*U53),IF(AND(F53="Ja",S53=DATEVALUE("15.02.2019"),T53=DATEVALUE("30.06.2019")),(AD$6*0.375*U53),IF(AND(F53="Ja",S53=DATEVALUE("01.07.2019"),T53=DATEVALUE("14.08.2019")),(AD$6*0.125*U53),IF(AND(F53="Ja",S53=DATEVALUE("15.08.2019"),T53=DATEVALUE("31.12.2019")),(AD$6*0.375*U53),IF(AND(S53=DATEVALUE("01.01.2016"),T53=DATEVALUE("30.06.2016")),(AD$3/2)*U53,IF(AND(S53=DATEVALUE("01.07.2016"),T53=DATEVALUE("31.12.2016")),(AD$3/2)*U53,IF(AND(S53=DATEVALUE("01.01.2017"),T53=DATEVALUE("30.06.2017")),(AD$4/2)*U53,IF(AND(S53=DATEVALUE("01.07.2017"),T53=DATEVALUE("31.12.2017")),(AD$4/2)*U53,IF(AND(S53=DATEVALUE("01.01.2018"),T53=DATEVALUE("30.06.2018")),(AD$5/2)*U53,IF(AND(S53=DATEVALUE("01.07.2018"),T53=DATEVALUE("31.12.2018")),(AD$5/2)*U53,IF(AND(S53=DATEVALUE("01.01.2019"),T53=DATEVALUE("30.06.2019")),(AD$6/2)*U53,IF(AND(S53=DATEVALUE("01.07.2019"),T53=DATEVALUE("31.12.2019")),(AD$6/2)*U53,IF(AND(S53=DATEVALUE("01.01.2020"),T53=DATEVALUE("30.06.2020")),(AD$7/2)*U53,IF(AND(S53=DATEVALUE("01.07.2020"),T53=DATEVALUE("31.12.2020")),(AD$7/2)*U53,IF(AND(S53=DATEVALUE("01.01.2021"),T53=DATEVALUE("30.06.2021")),(AD$8/2)*U53,IF(AND(S53=DATEVALUE("01.07.2021"),T53=DATEVALUE("31.12.2021")),(AD$8/2)*U53,IF(AND(S53=DATEVALUE("01.01.2022"),T53=DATEVALUE("30.06.2022")),(AD$9/2)*U53,IF(AND(S53=DATEVALUE("01.07.2022"),T53=DATEVALUE("31.12.2022")),(AD$9/2)*U53,IF(AND(S53=DATEVALUE("01.01.2023"),T53=DATEVALUE("30.06.2023")),(AD$10/2)*U53,IF(AND(S53=DATEVALUE("01.07.2023"),T53=DATEVALUE("31.12.2023")),(AD$10/2)*U53,IF(AND(S53=DATEVALUE("01.01.2024"),T53=DATEVALUE("30.06.2024")),(AD$11/2)*U53,IF(AND(S53=DATEVALUE("01.07.2024"),T53=DATEVALUE("31.12.2024")),(AD$11/2)*U53,(DAYS360(S53,T53)*(D$4/360)*U53))))))))))))))))))))))))))))))))))))))))))))</f>
        <v>0</v>
      </c>
      <c r="W5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3" s="40"/>
      <c r="Y53" s="17"/>
      <c r="Z53" s="18"/>
      <c r="AA53" s="32"/>
      <c r="AB53" s="30"/>
      <c r="AC53" s="30"/>
      <c r="AD53" s="30"/>
      <c r="AE53" s="30"/>
    </row>
    <row r="54" spans="2:31" s="10" customFormat="1" x14ac:dyDescent="0.25">
      <c r="B54" s="2"/>
      <c r="C54" s="2"/>
      <c r="D54" s="39"/>
      <c r="E54" s="57"/>
      <c r="F54" s="2"/>
      <c r="G54" s="2"/>
      <c r="H54" s="2"/>
      <c r="I54" s="57"/>
      <c r="J54" s="5"/>
      <c r="K54" s="5"/>
      <c r="L54" s="2"/>
      <c r="M54" s="2"/>
      <c r="N54" s="2"/>
      <c r="O54" s="3"/>
      <c r="P54" s="4"/>
      <c r="Q54" s="5"/>
      <c r="R54" s="5"/>
      <c r="S54" s="5"/>
      <c r="T54" s="5"/>
      <c r="U54" s="4"/>
      <c r="V54" s="46" t="b">
        <f>IF(Tabell2[[#This Row],[Feilmelding]]="Ok",IF(AND(F54="Ja",S54=DATEVALUE("01.01.2024"),T54=DATEVALUE("14.02.2024")),(AD$11*0.125*U54),IF(AND(F54="Ja",S54=DATEVALUE("15.02.2024"),T54=DATEVALUE("30.06.2024")),(AD$11*0.375*U54),IF(AND(F54="Ja",S54=DATEVALUE("01.07.2024"),T54=DATEVALUE("14.08.2024")),(AD$11*0.125*U54),IF(AND(F54="Ja",S54=DATEVALUE("15.08.2024"),T54=DATEVALUE("31.12.2024")),(AD$11*0.375*U54),IF(AND(F54="Ja",S54=DATEVALUE("01.01.2023"),T54=DATEVALUE("14.02.2023")),(AD$10*0.125*U54),IF(AND(F54="Ja",S54=DATEVALUE("15.02.2023"),T54=DATEVALUE("30.06.2023")),(AD$10*0.375*U54),IF(AND(F54="Ja",S54=DATEVALUE("01.07.2023"),T54=DATEVALUE("14.08.2023")),(AD$10*0.125*U54),IF(AND(F54="Ja",S54=DATEVALUE("15.08.2023"),T54=DATEVALUE("31.12.2023")),(AD$10*0.375*U54),IF(AND(F54="Ja",S54=DATEVALUE("01.01.2022"),T54=DATEVALUE("14.02.2022")),(AD$9*0.125*U54),IF(AND(F54="Ja",S54=DATEVALUE("15.02.2022"),T54=DATEVALUE("30.06.2022")),(AD$9*0.375*U54),IF(AND(F54="Ja",S54=DATEVALUE("01.07.2022"),T54=DATEVALUE("14.08.2022")),(AD$9*0.125*U54),IF(AND(F54="Ja",S54=DATEVALUE("15.08.2022"),T54=DATEVALUE("31.12.2022")),(AD$9*0.375*U54),IF(AND(F54="Ja",S54=DATEVALUE("01.01.2021"),T54=DATEVALUE("14.02.2021")),(AD$8*0.125*U54),IF(AND(F54="Ja",S54=DATEVALUE("15.02.2021"),T54=DATEVALUE("30.06.2021")),(AD$8*0.375*U54),IF(AND(F54="Ja",S54=DATEVALUE("01.07.2021"),T54=DATEVALUE("14.08.2021")),(AD$8*0.125*U54),IF(AND(F54="Ja",S54=DATEVALUE("15.08.2021"),T54=DATEVALUE("31.12.2021")),(AD$8*0.375*U54),IF(AND(F54="Ja",S54=DATEVALUE("01.01.2020"),T54=DATEVALUE("14.02.2020")),(AD$7*0.125*U54),IF(AND(F54="Ja",S54=DATEVALUE("15.02.2020"),T54=DATEVALUE("30.06.2020")),(AD$7*0.375*U54),IF(AND(F54="Ja",S54=DATEVALUE("01.07.2020"),T54=DATEVALUE("14.08.2020")),(AD$7*0.125*U54),IF(AND(F54="Ja",S54=DATEVALUE("15.08.2020"),T54=DATEVALUE("31.12.2020")),(AD$7*0.375*U54),IF(AND(F54="Ja",S54=DATEVALUE("01.01.2019"),T54=DATEVALUE("14.02.2019")),(AD$6*0.125*U54),IF(AND(F54="Ja",S54=DATEVALUE("15.02.2019"),T54=DATEVALUE("30.06.2019")),(AD$6*0.375*U54),IF(AND(F54="Ja",S54=DATEVALUE("01.07.2019"),T54=DATEVALUE("14.08.2019")),(AD$6*0.125*U54),IF(AND(F54="Ja",S54=DATEVALUE("15.08.2019"),T54=DATEVALUE("31.12.2019")),(AD$6*0.375*U54),IF(AND(S54=DATEVALUE("01.01.2016"),T54=DATEVALUE("30.06.2016")),(AD$3/2)*U54,IF(AND(S54=DATEVALUE("01.07.2016"),T54=DATEVALUE("31.12.2016")),(AD$3/2)*U54,IF(AND(S54=DATEVALUE("01.01.2017"),T54=DATEVALUE("30.06.2017")),(AD$4/2)*U54,IF(AND(S54=DATEVALUE("01.07.2017"),T54=DATEVALUE("31.12.2017")),(AD$4/2)*U54,IF(AND(S54=DATEVALUE("01.01.2018"),T54=DATEVALUE("30.06.2018")),(AD$5/2)*U54,IF(AND(S54=DATEVALUE("01.07.2018"),T54=DATEVALUE("31.12.2018")),(AD$5/2)*U54,IF(AND(S54=DATEVALUE("01.01.2019"),T54=DATEVALUE("30.06.2019")),(AD$6/2)*U54,IF(AND(S54=DATEVALUE("01.07.2019"),T54=DATEVALUE("31.12.2019")),(AD$6/2)*U54,IF(AND(S54=DATEVALUE("01.01.2020"),T54=DATEVALUE("30.06.2020")),(AD$7/2)*U54,IF(AND(S54=DATEVALUE("01.07.2020"),T54=DATEVALUE("31.12.2020")),(AD$7/2)*U54,IF(AND(S54=DATEVALUE("01.01.2021"),T54=DATEVALUE("30.06.2021")),(AD$8/2)*U54,IF(AND(S54=DATEVALUE("01.07.2021"),T54=DATEVALUE("31.12.2021")),(AD$8/2)*U54,IF(AND(S54=DATEVALUE("01.01.2022"),T54=DATEVALUE("30.06.2022")),(AD$9/2)*U54,IF(AND(S54=DATEVALUE("01.07.2022"),T54=DATEVALUE("31.12.2022")),(AD$9/2)*U54,IF(AND(S54=DATEVALUE("01.01.2023"),T54=DATEVALUE("30.06.2023")),(AD$10/2)*U54,IF(AND(S54=DATEVALUE("01.07.2023"),T54=DATEVALUE("31.12.2023")),(AD$10/2)*U54,IF(AND(S54=DATEVALUE("01.01.2024"),T54=DATEVALUE("30.06.2024")),(AD$11/2)*U54,IF(AND(S54=DATEVALUE("01.07.2024"),T54=DATEVALUE("31.12.2024")),(AD$11/2)*U54,(DAYS360(S54,T54)*(D$4/360)*U54))))))))))))))))))))))))))))))))))))))))))))</f>
        <v>0</v>
      </c>
      <c r="W5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4" s="40"/>
      <c r="Y54" s="17"/>
      <c r="Z54" s="18"/>
      <c r="AA54" s="32"/>
      <c r="AB54" s="30"/>
      <c r="AC54" s="30"/>
      <c r="AD54" s="30"/>
      <c r="AE54" s="30"/>
    </row>
    <row r="55" spans="2:31" s="10" customFormat="1" x14ac:dyDescent="0.25">
      <c r="B55" s="2"/>
      <c r="C55" s="2"/>
      <c r="D55" s="39"/>
      <c r="E55" s="57"/>
      <c r="F55" s="2"/>
      <c r="G55" s="2"/>
      <c r="H55" s="2"/>
      <c r="I55" s="57"/>
      <c r="J55" s="5"/>
      <c r="K55" s="5"/>
      <c r="L55" s="2"/>
      <c r="M55" s="2"/>
      <c r="N55" s="2"/>
      <c r="O55" s="3"/>
      <c r="P55" s="4"/>
      <c r="Q55" s="5"/>
      <c r="R55" s="5"/>
      <c r="S55" s="5"/>
      <c r="T55" s="5"/>
      <c r="U55" s="4"/>
      <c r="V55" s="46" t="b">
        <f>IF(Tabell2[[#This Row],[Feilmelding]]="Ok",IF(AND(F55="Ja",S55=DATEVALUE("01.01.2024"),T55=DATEVALUE("14.02.2024")),(AD$11*0.125*U55),IF(AND(F55="Ja",S55=DATEVALUE("15.02.2024"),T55=DATEVALUE("30.06.2024")),(AD$11*0.375*U55),IF(AND(F55="Ja",S55=DATEVALUE("01.07.2024"),T55=DATEVALUE("14.08.2024")),(AD$11*0.125*U55),IF(AND(F55="Ja",S55=DATEVALUE("15.08.2024"),T55=DATEVALUE("31.12.2024")),(AD$11*0.375*U55),IF(AND(F55="Ja",S55=DATEVALUE("01.01.2023"),T55=DATEVALUE("14.02.2023")),(AD$10*0.125*U55),IF(AND(F55="Ja",S55=DATEVALUE("15.02.2023"),T55=DATEVALUE("30.06.2023")),(AD$10*0.375*U55),IF(AND(F55="Ja",S55=DATEVALUE("01.07.2023"),T55=DATEVALUE("14.08.2023")),(AD$10*0.125*U55),IF(AND(F55="Ja",S55=DATEVALUE("15.08.2023"),T55=DATEVALUE("31.12.2023")),(AD$10*0.375*U55),IF(AND(F55="Ja",S55=DATEVALUE("01.01.2022"),T55=DATEVALUE("14.02.2022")),(AD$9*0.125*U55),IF(AND(F55="Ja",S55=DATEVALUE("15.02.2022"),T55=DATEVALUE("30.06.2022")),(AD$9*0.375*U55),IF(AND(F55="Ja",S55=DATEVALUE("01.07.2022"),T55=DATEVALUE("14.08.2022")),(AD$9*0.125*U55),IF(AND(F55="Ja",S55=DATEVALUE("15.08.2022"),T55=DATEVALUE("31.12.2022")),(AD$9*0.375*U55),IF(AND(F55="Ja",S55=DATEVALUE("01.01.2021"),T55=DATEVALUE("14.02.2021")),(AD$8*0.125*U55),IF(AND(F55="Ja",S55=DATEVALUE("15.02.2021"),T55=DATEVALUE("30.06.2021")),(AD$8*0.375*U55),IF(AND(F55="Ja",S55=DATEVALUE("01.07.2021"),T55=DATEVALUE("14.08.2021")),(AD$8*0.125*U55),IF(AND(F55="Ja",S55=DATEVALUE("15.08.2021"),T55=DATEVALUE("31.12.2021")),(AD$8*0.375*U55),IF(AND(F55="Ja",S55=DATEVALUE("01.01.2020"),T55=DATEVALUE("14.02.2020")),(AD$7*0.125*U55),IF(AND(F55="Ja",S55=DATEVALUE("15.02.2020"),T55=DATEVALUE("30.06.2020")),(AD$7*0.375*U55),IF(AND(F55="Ja",S55=DATEVALUE("01.07.2020"),T55=DATEVALUE("14.08.2020")),(AD$7*0.125*U55),IF(AND(F55="Ja",S55=DATEVALUE("15.08.2020"),T55=DATEVALUE("31.12.2020")),(AD$7*0.375*U55),IF(AND(F55="Ja",S55=DATEVALUE("01.01.2019"),T55=DATEVALUE("14.02.2019")),(AD$6*0.125*U55),IF(AND(F55="Ja",S55=DATEVALUE("15.02.2019"),T55=DATEVALUE("30.06.2019")),(AD$6*0.375*U55),IF(AND(F55="Ja",S55=DATEVALUE("01.07.2019"),T55=DATEVALUE("14.08.2019")),(AD$6*0.125*U55),IF(AND(F55="Ja",S55=DATEVALUE("15.08.2019"),T55=DATEVALUE("31.12.2019")),(AD$6*0.375*U55),IF(AND(S55=DATEVALUE("01.01.2016"),T55=DATEVALUE("30.06.2016")),(AD$3/2)*U55,IF(AND(S55=DATEVALUE("01.07.2016"),T55=DATEVALUE("31.12.2016")),(AD$3/2)*U55,IF(AND(S55=DATEVALUE("01.01.2017"),T55=DATEVALUE("30.06.2017")),(AD$4/2)*U55,IF(AND(S55=DATEVALUE("01.07.2017"),T55=DATEVALUE("31.12.2017")),(AD$4/2)*U55,IF(AND(S55=DATEVALUE("01.01.2018"),T55=DATEVALUE("30.06.2018")),(AD$5/2)*U55,IF(AND(S55=DATEVALUE("01.07.2018"),T55=DATEVALUE("31.12.2018")),(AD$5/2)*U55,IF(AND(S55=DATEVALUE("01.01.2019"),T55=DATEVALUE("30.06.2019")),(AD$6/2)*U55,IF(AND(S55=DATEVALUE("01.07.2019"),T55=DATEVALUE("31.12.2019")),(AD$6/2)*U55,IF(AND(S55=DATEVALUE("01.01.2020"),T55=DATEVALUE("30.06.2020")),(AD$7/2)*U55,IF(AND(S55=DATEVALUE("01.07.2020"),T55=DATEVALUE("31.12.2020")),(AD$7/2)*U55,IF(AND(S55=DATEVALUE("01.01.2021"),T55=DATEVALUE("30.06.2021")),(AD$8/2)*U55,IF(AND(S55=DATEVALUE("01.07.2021"),T55=DATEVALUE("31.12.2021")),(AD$8/2)*U55,IF(AND(S55=DATEVALUE("01.01.2022"),T55=DATEVALUE("30.06.2022")),(AD$9/2)*U55,IF(AND(S55=DATEVALUE("01.07.2022"),T55=DATEVALUE("31.12.2022")),(AD$9/2)*U55,IF(AND(S55=DATEVALUE("01.01.2023"),T55=DATEVALUE("30.06.2023")),(AD$10/2)*U55,IF(AND(S55=DATEVALUE("01.07.2023"),T55=DATEVALUE("31.12.2023")),(AD$10/2)*U55,IF(AND(S55=DATEVALUE("01.01.2024"),T55=DATEVALUE("30.06.2024")),(AD$11/2)*U55,IF(AND(S55=DATEVALUE("01.07.2024"),T55=DATEVALUE("31.12.2024")),(AD$11/2)*U55,(DAYS360(S55,T55)*(D$4/360)*U55))))))))))))))))))))))))))))))))))))))))))))</f>
        <v>0</v>
      </c>
      <c r="W5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5" s="40"/>
      <c r="Y55" s="17"/>
      <c r="Z55" s="18"/>
      <c r="AA55" s="32"/>
      <c r="AB55" s="30"/>
      <c r="AC55" s="30"/>
      <c r="AD55" s="30"/>
      <c r="AE55" s="30"/>
    </row>
    <row r="56" spans="2:31" s="10" customFormat="1" x14ac:dyDescent="0.25">
      <c r="B56" s="2"/>
      <c r="C56" s="2"/>
      <c r="D56" s="39"/>
      <c r="E56" s="57"/>
      <c r="F56" s="2"/>
      <c r="G56" s="2"/>
      <c r="H56" s="2"/>
      <c r="I56" s="57"/>
      <c r="J56" s="5"/>
      <c r="K56" s="5"/>
      <c r="L56" s="2"/>
      <c r="M56" s="2"/>
      <c r="N56" s="2"/>
      <c r="O56" s="3"/>
      <c r="P56" s="4"/>
      <c r="Q56" s="5"/>
      <c r="R56" s="5"/>
      <c r="S56" s="5"/>
      <c r="T56" s="5"/>
      <c r="U56" s="4"/>
      <c r="V56" s="46" t="b">
        <f>IF(Tabell2[[#This Row],[Feilmelding]]="Ok",IF(AND(F56="Ja",S56=DATEVALUE("01.01.2024"),T56=DATEVALUE("14.02.2024")),(AD$11*0.125*U56),IF(AND(F56="Ja",S56=DATEVALUE("15.02.2024"),T56=DATEVALUE("30.06.2024")),(AD$11*0.375*U56),IF(AND(F56="Ja",S56=DATEVALUE("01.07.2024"),T56=DATEVALUE("14.08.2024")),(AD$11*0.125*U56),IF(AND(F56="Ja",S56=DATEVALUE("15.08.2024"),T56=DATEVALUE("31.12.2024")),(AD$11*0.375*U56),IF(AND(F56="Ja",S56=DATEVALUE("01.01.2023"),T56=DATEVALUE("14.02.2023")),(AD$10*0.125*U56),IF(AND(F56="Ja",S56=DATEVALUE("15.02.2023"),T56=DATEVALUE("30.06.2023")),(AD$10*0.375*U56),IF(AND(F56="Ja",S56=DATEVALUE("01.07.2023"),T56=DATEVALUE("14.08.2023")),(AD$10*0.125*U56),IF(AND(F56="Ja",S56=DATEVALUE("15.08.2023"),T56=DATEVALUE("31.12.2023")),(AD$10*0.375*U56),IF(AND(F56="Ja",S56=DATEVALUE("01.01.2022"),T56=DATEVALUE("14.02.2022")),(AD$9*0.125*U56),IF(AND(F56="Ja",S56=DATEVALUE("15.02.2022"),T56=DATEVALUE("30.06.2022")),(AD$9*0.375*U56),IF(AND(F56="Ja",S56=DATEVALUE("01.07.2022"),T56=DATEVALUE("14.08.2022")),(AD$9*0.125*U56),IF(AND(F56="Ja",S56=DATEVALUE("15.08.2022"),T56=DATEVALUE("31.12.2022")),(AD$9*0.375*U56),IF(AND(F56="Ja",S56=DATEVALUE("01.01.2021"),T56=DATEVALUE("14.02.2021")),(AD$8*0.125*U56),IF(AND(F56="Ja",S56=DATEVALUE("15.02.2021"),T56=DATEVALUE("30.06.2021")),(AD$8*0.375*U56),IF(AND(F56="Ja",S56=DATEVALUE("01.07.2021"),T56=DATEVALUE("14.08.2021")),(AD$8*0.125*U56),IF(AND(F56="Ja",S56=DATEVALUE("15.08.2021"),T56=DATEVALUE("31.12.2021")),(AD$8*0.375*U56),IF(AND(F56="Ja",S56=DATEVALUE("01.01.2020"),T56=DATEVALUE("14.02.2020")),(AD$7*0.125*U56),IF(AND(F56="Ja",S56=DATEVALUE("15.02.2020"),T56=DATEVALUE("30.06.2020")),(AD$7*0.375*U56),IF(AND(F56="Ja",S56=DATEVALUE("01.07.2020"),T56=DATEVALUE("14.08.2020")),(AD$7*0.125*U56),IF(AND(F56="Ja",S56=DATEVALUE("15.08.2020"),T56=DATEVALUE("31.12.2020")),(AD$7*0.375*U56),IF(AND(F56="Ja",S56=DATEVALUE("01.01.2019"),T56=DATEVALUE("14.02.2019")),(AD$6*0.125*U56),IF(AND(F56="Ja",S56=DATEVALUE("15.02.2019"),T56=DATEVALUE("30.06.2019")),(AD$6*0.375*U56),IF(AND(F56="Ja",S56=DATEVALUE("01.07.2019"),T56=DATEVALUE("14.08.2019")),(AD$6*0.125*U56),IF(AND(F56="Ja",S56=DATEVALUE("15.08.2019"),T56=DATEVALUE("31.12.2019")),(AD$6*0.375*U56),IF(AND(S56=DATEVALUE("01.01.2016"),T56=DATEVALUE("30.06.2016")),(AD$3/2)*U56,IF(AND(S56=DATEVALUE("01.07.2016"),T56=DATEVALUE("31.12.2016")),(AD$3/2)*U56,IF(AND(S56=DATEVALUE("01.01.2017"),T56=DATEVALUE("30.06.2017")),(AD$4/2)*U56,IF(AND(S56=DATEVALUE("01.07.2017"),T56=DATEVALUE("31.12.2017")),(AD$4/2)*U56,IF(AND(S56=DATEVALUE("01.01.2018"),T56=DATEVALUE("30.06.2018")),(AD$5/2)*U56,IF(AND(S56=DATEVALUE("01.07.2018"),T56=DATEVALUE("31.12.2018")),(AD$5/2)*U56,IF(AND(S56=DATEVALUE("01.01.2019"),T56=DATEVALUE("30.06.2019")),(AD$6/2)*U56,IF(AND(S56=DATEVALUE("01.07.2019"),T56=DATEVALUE("31.12.2019")),(AD$6/2)*U56,IF(AND(S56=DATEVALUE("01.01.2020"),T56=DATEVALUE("30.06.2020")),(AD$7/2)*U56,IF(AND(S56=DATEVALUE("01.07.2020"),T56=DATEVALUE("31.12.2020")),(AD$7/2)*U56,IF(AND(S56=DATEVALUE("01.01.2021"),T56=DATEVALUE("30.06.2021")),(AD$8/2)*U56,IF(AND(S56=DATEVALUE("01.07.2021"),T56=DATEVALUE("31.12.2021")),(AD$8/2)*U56,IF(AND(S56=DATEVALUE("01.01.2022"),T56=DATEVALUE("30.06.2022")),(AD$9/2)*U56,IF(AND(S56=DATEVALUE("01.07.2022"),T56=DATEVALUE("31.12.2022")),(AD$9/2)*U56,IF(AND(S56=DATEVALUE("01.01.2023"),T56=DATEVALUE("30.06.2023")),(AD$10/2)*U56,IF(AND(S56=DATEVALUE("01.07.2023"),T56=DATEVALUE("31.12.2023")),(AD$10/2)*U56,IF(AND(S56=DATEVALUE("01.01.2024"),T56=DATEVALUE("30.06.2024")),(AD$11/2)*U56,IF(AND(S56=DATEVALUE("01.07.2024"),T56=DATEVALUE("31.12.2024")),(AD$11/2)*U56,(DAYS360(S56,T56)*(D$4/360)*U56))))))))))))))))))))))))))))))))))))))))))))</f>
        <v>0</v>
      </c>
      <c r="W5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6" s="40"/>
      <c r="Y56" s="17"/>
      <c r="Z56" s="18"/>
      <c r="AA56" s="32"/>
      <c r="AB56" s="30"/>
      <c r="AC56" s="30"/>
      <c r="AD56" s="30"/>
      <c r="AE56" s="30"/>
    </row>
    <row r="57" spans="2:31" s="10" customFormat="1" x14ac:dyDescent="0.25">
      <c r="B57" s="2"/>
      <c r="C57" s="2"/>
      <c r="D57" s="39"/>
      <c r="E57" s="57"/>
      <c r="F57" s="2"/>
      <c r="G57" s="2"/>
      <c r="H57" s="2"/>
      <c r="I57" s="57"/>
      <c r="J57" s="5"/>
      <c r="K57" s="5"/>
      <c r="L57" s="2"/>
      <c r="M57" s="2"/>
      <c r="N57" s="2"/>
      <c r="O57" s="3"/>
      <c r="P57" s="4"/>
      <c r="Q57" s="5"/>
      <c r="R57" s="5"/>
      <c r="S57" s="5"/>
      <c r="T57" s="5"/>
      <c r="U57" s="4"/>
      <c r="V57" s="46" t="b">
        <f>IF(Tabell2[[#This Row],[Feilmelding]]="Ok",IF(AND(F57="Ja",S57=DATEVALUE("01.01.2024"),T57=DATEVALUE("14.02.2024")),(AD$11*0.125*U57),IF(AND(F57="Ja",S57=DATEVALUE("15.02.2024"),T57=DATEVALUE("30.06.2024")),(AD$11*0.375*U57),IF(AND(F57="Ja",S57=DATEVALUE("01.07.2024"),T57=DATEVALUE("14.08.2024")),(AD$11*0.125*U57),IF(AND(F57="Ja",S57=DATEVALUE("15.08.2024"),T57=DATEVALUE("31.12.2024")),(AD$11*0.375*U57),IF(AND(F57="Ja",S57=DATEVALUE("01.01.2023"),T57=DATEVALUE("14.02.2023")),(AD$10*0.125*U57),IF(AND(F57="Ja",S57=DATEVALUE("15.02.2023"),T57=DATEVALUE("30.06.2023")),(AD$10*0.375*U57),IF(AND(F57="Ja",S57=DATEVALUE("01.07.2023"),T57=DATEVALUE("14.08.2023")),(AD$10*0.125*U57),IF(AND(F57="Ja",S57=DATEVALUE("15.08.2023"),T57=DATEVALUE("31.12.2023")),(AD$10*0.375*U57),IF(AND(F57="Ja",S57=DATEVALUE("01.01.2022"),T57=DATEVALUE("14.02.2022")),(AD$9*0.125*U57),IF(AND(F57="Ja",S57=DATEVALUE("15.02.2022"),T57=DATEVALUE("30.06.2022")),(AD$9*0.375*U57),IF(AND(F57="Ja",S57=DATEVALUE("01.07.2022"),T57=DATEVALUE("14.08.2022")),(AD$9*0.125*U57),IF(AND(F57="Ja",S57=DATEVALUE("15.08.2022"),T57=DATEVALUE("31.12.2022")),(AD$9*0.375*U57),IF(AND(F57="Ja",S57=DATEVALUE("01.01.2021"),T57=DATEVALUE("14.02.2021")),(AD$8*0.125*U57),IF(AND(F57="Ja",S57=DATEVALUE("15.02.2021"),T57=DATEVALUE("30.06.2021")),(AD$8*0.375*U57),IF(AND(F57="Ja",S57=DATEVALUE("01.07.2021"),T57=DATEVALUE("14.08.2021")),(AD$8*0.125*U57),IF(AND(F57="Ja",S57=DATEVALUE("15.08.2021"),T57=DATEVALUE("31.12.2021")),(AD$8*0.375*U57),IF(AND(F57="Ja",S57=DATEVALUE("01.01.2020"),T57=DATEVALUE("14.02.2020")),(AD$7*0.125*U57),IF(AND(F57="Ja",S57=DATEVALUE("15.02.2020"),T57=DATEVALUE("30.06.2020")),(AD$7*0.375*U57),IF(AND(F57="Ja",S57=DATEVALUE("01.07.2020"),T57=DATEVALUE("14.08.2020")),(AD$7*0.125*U57),IF(AND(F57="Ja",S57=DATEVALUE("15.08.2020"),T57=DATEVALUE("31.12.2020")),(AD$7*0.375*U57),IF(AND(F57="Ja",S57=DATEVALUE("01.01.2019"),T57=DATEVALUE("14.02.2019")),(AD$6*0.125*U57),IF(AND(F57="Ja",S57=DATEVALUE("15.02.2019"),T57=DATEVALUE("30.06.2019")),(AD$6*0.375*U57),IF(AND(F57="Ja",S57=DATEVALUE("01.07.2019"),T57=DATEVALUE("14.08.2019")),(AD$6*0.125*U57),IF(AND(F57="Ja",S57=DATEVALUE("15.08.2019"),T57=DATEVALUE("31.12.2019")),(AD$6*0.375*U57),IF(AND(S57=DATEVALUE("01.01.2016"),T57=DATEVALUE("30.06.2016")),(AD$3/2)*U57,IF(AND(S57=DATEVALUE("01.07.2016"),T57=DATEVALUE("31.12.2016")),(AD$3/2)*U57,IF(AND(S57=DATEVALUE("01.01.2017"),T57=DATEVALUE("30.06.2017")),(AD$4/2)*U57,IF(AND(S57=DATEVALUE("01.07.2017"),T57=DATEVALUE("31.12.2017")),(AD$4/2)*U57,IF(AND(S57=DATEVALUE("01.01.2018"),T57=DATEVALUE("30.06.2018")),(AD$5/2)*U57,IF(AND(S57=DATEVALUE("01.07.2018"),T57=DATEVALUE("31.12.2018")),(AD$5/2)*U57,IF(AND(S57=DATEVALUE("01.01.2019"),T57=DATEVALUE("30.06.2019")),(AD$6/2)*U57,IF(AND(S57=DATEVALUE("01.07.2019"),T57=DATEVALUE("31.12.2019")),(AD$6/2)*U57,IF(AND(S57=DATEVALUE("01.01.2020"),T57=DATEVALUE("30.06.2020")),(AD$7/2)*U57,IF(AND(S57=DATEVALUE("01.07.2020"),T57=DATEVALUE("31.12.2020")),(AD$7/2)*U57,IF(AND(S57=DATEVALUE("01.01.2021"),T57=DATEVALUE("30.06.2021")),(AD$8/2)*U57,IF(AND(S57=DATEVALUE("01.07.2021"),T57=DATEVALUE("31.12.2021")),(AD$8/2)*U57,IF(AND(S57=DATEVALUE("01.01.2022"),T57=DATEVALUE("30.06.2022")),(AD$9/2)*U57,IF(AND(S57=DATEVALUE("01.07.2022"),T57=DATEVALUE("31.12.2022")),(AD$9/2)*U57,IF(AND(S57=DATEVALUE("01.01.2023"),T57=DATEVALUE("30.06.2023")),(AD$10/2)*U57,IF(AND(S57=DATEVALUE("01.07.2023"),T57=DATEVALUE("31.12.2023")),(AD$10/2)*U57,IF(AND(S57=DATEVALUE("01.01.2024"),T57=DATEVALUE("30.06.2024")),(AD$11/2)*U57,IF(AND(S57=DATEVALUE("01.07.2024"),T57=DATEVALUE("31.12.2024")),(AD$11/2)*U57,(DAYS360(S57,T57)*(D$4/360)*U57))))))))))))))))))))))))))))))))))))))))))))</f>
        <v>0</v>
      </c>
      <c r="W5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7" s="40"/>
      <c r="Y57" s="17"/>
      <c r="Z57" s="18"/>
      <c r="AA57" s="32"/>
      <c r="AB57" s="30"/>
      <c r="AC57" s="30"/>
      <c r="AD57" s="30"/>
      <c r="AE57" s="30"/>
    </row>
    <row r="58" spans="2:31" s="10" customFormat="1" x14ac:dyDescent="0.25">
      <c r="B58" s="2"/>
      <c r="C58" s="2"/>
      <c r="D58" s="39"/>
      <c r="E58" s="57"/>
      <c r="F58" s="2"/>
      <c r="G58" s="2"/>
      <c r="H58" s="2"/>
      <c r="I58" s="57"/>
      <c r="J58" s="5"/>
      <c r="K58" s="5"/>
      <c r="L58" s="2"/>
      <c r="M58" s="2"/>
      <c r="N58" s="2"/>
      <c r="O58" s="3"/>
      <c r="P58" s="4"/>
      <c r="Q58" s="5"/>
      <c r="R58" s="5"/>
      <c r="S58" s="5"/>
      <c r="T58" s="5"/>
      <c r="U58" s="4"/>
      <c r="V58" s="46" t="b">
        <f>IF(Tabell2[[#This Row],[Feilmelding]]="Ok",IF(AND(F58="Ja",S58=DATEVALUE("01.01.2024"),T58=DATEVALUE("14.02.2024")),(AD$11*0.125*U58),IF(AND(F58="Ja",S58=DATEVALUE("15.02.2024"),T58=DATEVALUE("30.06.2024")),(AD$11*0.375*U58),IF(AND(F58="Ja",S58=DATEVALUE("01.07.2024"),T58=DATEVALUE("14.08.2024")),(AD$11*0.125*U58),IF(AND(F58="Ja",S58=DATEVALUE("15.08.2024"),T58=DATEVALUE("31.12.2024")),(AD$11*0.375*U58),IF(AND(F58="Ja",S58=DATEVALUE("01.01.2023"),T58=DATEVALUE("14.02.2023")),(AD$10*0.125*U58),IF(AND(F58="Ja",S58=DATEVALUE("15.02.2023"),T58=DATEVALUE("30.06.2023")),(AD$10*0.375*U58),IF(AND(F58="Ja",S58=DATEVALUE("01.07.2023"),T58=DATEVALUE("14.08.2023")),(AD$10*0.125*U58),IF(AND(F58="Ja",S58=DATEVALUE("15.08.2023"),T58=DATEVALUE("31.12.2023")),(AD$10*0.375*U58),IF(AND(F58="Ja",S58=DATEVALUE("01.01.2022"),T58=DATEVALUE("14.02.2022")),(AD$9*0.125*U58),IF(AND(F58="Ja",S58=DATEVALUE("15.02.2022"),T58=DATEVALUE("30.06.2022")),(AD$9*0.375*U58),IF(AND(F58="Ja",S58=DATEVALUE("01.07.2022"),T58=DATEVALUE("14.08.2022")),(AD$9*0.125*U58),IF(AND(F58="Ja",S58=DATEVALUE("15.08.2022"),T58=DATEVALUE("31.12.2022")),(AD$9*0.375*U58),IF(AND(F58="Ja",S58=DATEVALUE("01.01.2021"),T58=DATEVALUE("14.02.2021")),(AD$8*0.125*U58),IF(AND(F58="Ja",S58=DATEVALUE("15.02.2021"),T58=DATEVALUE("30.06.2021")),(AD$8*0.375*U58),IF(AND(F58="Ja",S58=DATEVALUE("01.07.2021"),T58=DATEVALUE("14.08.2021")),(AD$8*0.125*U58),IF(AND(F58="Ja",S58=DATEVALUE("15.08.2021"),T58=DATEVALUE("31.12.2021")),(AD$8*0.375*U58),IF(AND(F58="Ja",S58=DATEVALUE("01.01.2020"),T58=DATEVALUE("14.02.2020")),(AD$7*0.125*U58),IF(AND(F58="Ja",S58=DATEVALUE("15.02.2020"),T58=DATEVALUE("30.06.2020")),(AD$7*0.375*U58),IF(AND(F58="Ja",S58=DATEVALUE("01.07.2020"),T58=DATEVALUE("14.08.2020")),(AD$7*0.125*U58),IF(AND(F58="Ja",S58=DATEVALUE("15.08.2020"),T58=DATEVALUE("31.12.2020")),(AD$7*0.375*U58),IF(AND(F58="Ja",S58=DATEVALUE("01.01.2019"),T58=DATEVALUE("14.02.2019")),(AD$6*0.125*U58),IF(AND(F58="Ja",S58=DATEVALUE("15.02.2019"),T58=DATEVALUE("30.06.2019")),(AD$6*0.375*U58),IF(AND(F58="Ja",S58=DATEVALUE("01.07.2019"),T58=DATEVALUE("14.08.2019")),(AD$6*0.125*U58),IF(AND(F58="Ja",S58=DATEVALUE("15.08.2019"),T58=DATEVALUE("31.12.2019")),(AD$6*0.375*U58),IF(AND(S58=DATEVALUE("01.01.2016"),T58=DATEVALUE("30.06.2016")),(AD$3/2)*U58,IF(AND(S58=DATEVALUE("01.07.2016"),T58=DATEVALUE("31.12.2016")),(AD$3/2)*U58,IF(AND(S58=DATEVALUE("01.01.2017"),T58=DATEVALUE("30.06.2017")),(AD$4/2)*U58,IF(AND(S58=DATEVALUE("01.07.2017"),T58=DATEVALUE("31.12.2017")),(AD$4/2)*U58,IF(AND(S58=DATEVALUE("01.01.2018"),T58=DATEVALUE("30.06.2018")),(AD$5/2)*U58,IF(AND(S58=DATEVALUE("01.07.2018"),T58=DATEVALUE("31.12.2018")),(AD$5/2)*U58,IF(AND(S58=DATEVALUE("01.01.2019"),T58=DATEVALUE("30.06.2019")),(AD$6/2)*U58,IF(AND(S58=DATEVALUE("01.07.2019"),T58=DATEVALUE("31.12.2019")),(AD$6/2)*U58,IF(AND(S58=DATEVALUE("01.01.2020"),T58=DATEVALUE("30.06.2020")),(AD$7/2)*U58,IF(AND(S58=DATEVALUE("01.07.2020"),T58=DATEVALUE("31.12.2020")),(AD$7/2)*U58,IF(AND(S58=DATEVALUE("01.01.2021"),T58=DATEVALUE("30.06.2021")),(AD$8/2)*U58,IF(AND(S58=DATEVALUE("01.07.2021"),T58=DATEVALUE("31.12.2021")),(AD$8/2)*U58,IF(AND(S58=DATEVALUE("01.01.2022"),T58=DATEVALUE("30.06.2022")),(AD$9/2)*U58,IF(AND(S58=DATEVALUE("01.07.2022"),T58=DATEVALUE("31.12.2022")),(AD$9/2)*U58,IF(AND(S58=DATEVALUE("01.01.2023"),T58=DATEVALUE("30.06.2023")),(AD$10/2)*U58,IF(AND(S58=DATEVALUE("01.07.2023"),T58=DATEVALUE("31.12.2023")),(AD$10/2)*U58,IF(AND(S58=DATEVALUE("01.01.2024"),T58=DATEVALUE("30.06.2024")),(AD$11/2)*U58,IF(AND(S58=DATEVALUE("01.07.2024"),T58=DATEVALUE("31.12.2024")),(AD$11/2)*U58,(DAYS360(S58,T58)*(D$4/360)*U58))))))))))))))))))))))))))))))))))))))))))))</f>
        <v>0</v>
      </c>
      <c r="W5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8" s="40"/>
      <c r="Y58" s="17"/>
      <c r="Z58" s="18"/>
      <c r="AA58" s="32"/>
      <c r="AB58" s="30"/>
      <c r="AC58" s="30"/>
      <c r="AD58" s="30"/>
      <c r="AE58" s="30"/>
    </row>
    <row r="59" spans="2:31" s="10" customFormat="1" x14ac:dyDescent="0.25">
      <c r="B59" s="2"/>
      <c r="C59" s="2"/>
      <c r="D59" s="39"/>
      <c r="E59" s="57"/>
      <c r="F59" s="2"/>
      <c r="G59" s="2"/>
      <c r="H59" s="2"/>
      <c r="I59" s="57"/>
      <c r="J59" s="5"/>
      <c r="K59" s="5"/>
      <c r="L59" s="2"/>
      <c r="M59" s="2"/>
      <c r="N59" s="2"/>
      <c r="O59" s="3"/>
      <c r="P59" s="4"/>
      <c r="Q59" s="5"/>
      <c r="R59" s="5"/>
      <c r="S59" s="5"/>
      <c r="T59" s="5"/>
      <c r="U59" s="4"/>
      <c r="V59" s="46" t="b">
        <f>IF(Tabell2[[#This Row],[Feilmelding]]="Ok",IF(AND(F59="Ja",S59=DATEVALUE("01.01.2024"),T59=DATEVALUE("14.02.2024")),(AD$11*0.125*U59),IF(AND(F59="Ja",S59=DATEVALUE("15.02.2024"),T59=DATEVALUE("30.06.2024")),(AD$11*0.375*U59),IF(AND(F59="Ja",S59=DATEVALUE("01.07.2024"),T59=DATEVALUE("14.08.2024")),(AD$11*0.125*U59),IF(AND(F59="Ja",S59=DATEVALUE("15.08.2024"),T59=DATEVALUE("31.12.2024")),(AD$11*0.375*U59),IF(AND(F59="Ja",S59=DATEVALUE("01.01.2023"),T59=DATEVALUE("14.02.2023")),(AD$10*0.125*U59),IF(AND(F59="Ja",S59=DATEVALUE("15.02.2023"),T59=DATEVALUE("30.06.2023")),(AD$10*0.375*U59),IF(AND(F59="Ja",S59=DATEVALUE("01.07.2023"),T59=DATEVALUE("14.08.2023")),(AD$10*0.125*U59),IF(AND(F59="Ja",S59=DATEVALUE("15.08.2023"),T59=DATEVALUE("31.12.2023")),(AD$10*0.375*U59),IF(AND(F59="Ja",S59=DATEVALUE("01.01.2022"),T59=DATEVALUE("14.02.2022")),(AD$9*0.125*U59),IF(AND(F59="Ja",S59=DATEVALUE("15.02.2022"),T59=DATEVALUE("30.06.2022")),(AD$9*0.375*U59),IF(AND(F59="Ja",S59=DATEVALUE("01.07.2022"),T59=DATEVALUE("14.08.2022")),(AD$9*0.125*U59),IF(AND(F59="Ja",S59=DATEVALUE("15.08.2022"),T59=DATEVALUE("31.12.2022")),(AD$9*0.375*U59),IF(AND(F59="Ja",S59=DATEVALUE("01.01.2021"),T59=DATEVALUE("14.02.2021")),(AD$8*0.125*U59),IF(AND(F59="Ja",S59=DATEVALUE("15.02.2021"),T59=DATEVALUE("30.06.2021")),(AD$8*0.375*U59),IF(AND(F59="Ja",S59=DATEVALUE("01.07.2021"),T59=DATEVALUE("14.08.2021")),(AD$8*0.125*U59),IF(AND(F59="Ja",S59=DATEVALUE("15.08.2021"),T59=DATEVALUE("31.12.2021")),(AD$8*0.375*U59),IF(AND(F59="Ja",S59=DATEVALUE("01.01.2020"),T59=DATEVALUE("14.02.2020")),(AD$7*0.125*U59),IF(AND(F59="Ja",S59=DATEVALUE("15.02.2020"),T59=DATEVALUE("30.06.2020")),(AD$7*0.375*U59),IF(AND(F59="Ja",S59=DATEVALUE("01.07.2020"),T59=DATEVALUE("14.08.2020")),(AD$7*0.125*U59),IF(AND(F59="Ja",S59=DATEVALUE("15.08.2020"),T59=DATEVALUE("31.12.2020")),(AD$7*0.375*U59),IF(AND(F59="Ja",S59=DATEVALUE("01.01.2019"),T59=DATEVALUE("14.02.2019")),(AD$6*0.125*U59),IF(AND(F59="Ja",S59=DATEVALUE("15.02.2019"),T59=DATEVALUE("30.06.2019")),(AD$6*0.375*U59),IF(AND(F59="Ja",S59=DATEVALUE("01.07.2019"),T59=DATEVALUE("14.08.2019")),(AD$6*0.125*U59),IF(AND(F59="Ja",S59=DATEVALUE("15.08.2019"),T59=DATEVALUE("31.12.2019")),(AD$6*0.375*U59),IF(AND(S59=DATEVALUE("01.01.2016"),T59=DATEVALUE("30.06.2016")),(AD$3/2)*U59,IF(AND(S59=DATEVALUE("01.07.2016"),T59=DATEVALUE("31.12.2016")),(AD$3/2)*U59,IF(AND(S59=DATEVALUE("01.01.2017"),T59=DATEVALUE("30.06.2017")),(AD$4/2)*U59,IF(AND(S59=DATEVALUE("01.07.2017"),T59=DATEVALUE("31.12.2017")),(AD$4/2)*U59,IF(AND(S59=DATEVALUE("01.01.2018"),T59=DATEVALUE("30.06.2018")),(AD$5/2)*U59,IF(AND(S59=DATEVALUE("01.07.2018"),T59=DATEVALUE("31.12.2018")),(AD$5/2)*U59,IF(AND(S59=DATEVALUE("01.01.2019"),T59=DATEVALUE("30.06.2019")),(AD$6/2)*U59,IF(AND(S59=DATEVALUE("01.07.2019"),T59=DATEVALUE("31.12.2019")),(AD$6/2)*U59,IF(AND(S59=DATEVALUE("01.01.2020"),T59=DATEVALUE("30.06.2020")),(AD$7/2)*U59,IF(AND(S59=DATEVALUE("01.07.2020"),T59=DATEVALUE("31.12.2020")),(AD$7/2)*U59,IF(AND(S59=DATEVALUE("01.01.2021"),T59=DATEVALUE("30.06.2021")),(AD$8/2)*U59,IF(AND(S59=DATEVALUE("01.07.2021"),T59=DATEVALUE("31.12.2021")),(AD$8/2)*U59,IF(AND(S59=DATEVALUE("01.01.2022"),T59=DATEVALUE("30.06.2022")),(AD$9/2)*U59,IF(AND(S59=DATEVALUE("01.07.2022"),T59=DATEVALUE("31.12.2022")),(AD$9/2)*U59,IF(AND(S59=DATEVALUE("01.01.2023"),T59=DATEVALUE("30.06.2023")),(AD$10/2)*U59,IF(AND(S59=DATEVALUE("01.07.2023"),T59=DATEVALUE("31.12.2023")),(AD$10/2)*U59,IF(AND(S59=DATEVALUE("01.01.2024"),T59=DATEVALUE("30.06.2024")),(AD$11/2)*U59,IF(AND(S59=DATEVALUE("01.07.2024"),T59=DATEVALUE("31.12.2024")),(AD$11/2)*U59,(DAYS360(S59,T59)*(D$4/360)*U59))))))))))))))))))))))))))))))))))))))))))))</f>
        <v>0</v>
      </c>
      <c r="W5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59" s="40"/>
      <c r="Y59" s="17"/>
      <c r="Z59" s="18"/>
      <c r="AA59" s="32"/>
      <c r="AB59" s="30"/>
      <c r="AC59" s="30"/>
      <c r="AD59" s="30"/>
      <c r="AE59" s="30"/>
    </row>
    <row r="60" spans="2:31" s="10" customFormat="1" x14ac:dyDescent="0.25">
      <c r="B60" s="2"/>
      <c r="C60" s="2"/>
      <c r="D60" s="39"/>
      <c r="E60" s="57"/>
      <c r="F60" s="2"/>
      <c r="G60" s="2"/>
      <c r="H60" s="2"/>
      <c r="I60" s="57"/>
      <c r="J60" s="5"/>
      <c r="K60" s="5"/>
      <c r="L60" s="2"/>
      <c r="M60" s="2"/>
      <c r="N60" s="2"/>
      <c r="O60" s="3"/>
      <c r="P60" s="4"/>
      <c r="Q60" s="5"/>
      <c r="R60" s="5"/>
      <c r="S60" s="5"/>
      <c r="T60" s="5"/>
      <c r="U60" s="4"/>
      <c r="V60" s="46" t="b">
        <f>IF(Tabell2[[#This Row],[Feilmelding]]="Ok",IF(AND(F60="Ja",S60=DATEVALUE("01.01.2024"),T60=DATEVALUE("14.02.2024")),(AD$11*0.125*U60),IF(AND(F60="Ja",S60=DATEVALUE("15.02.2024"),T60=DATEVALUE("30.06.2024")),(AD$11*0.375*U60),IF(AND(F60="Ja",S60=DATEVALUE("01.07.2024"),T60=DATEVALUE("14.08.2024")),(AD$11*0.125*U60),IF(AND(F60="Ja",S60=DATEVALUE("15.08.2024"),T60=DATEVALUE("31.12.2024")),(AD$11*0.375*U60),IF(AND(F60="Ja",S60=DATEVALUE("01.01.2023"),T60=DATEVALUE("14.02.2023")),(AD$10*0.125*U60),IF(AND(F60="Ja",S60=DATEVALUE("15.02.2023"),T60=DATEVALUE("30.06.2023")),(AD$10*0.375*U60),IF(AND(F60="Ja",S60=DATEVALUE("01.07.2023"),T60=DATEVALUE("14.08.2023")),(AD$10*0.125*U60),IF(AND(F60="Ja",S60=DATEVALUE("15.08.2023"),T60=DATEVALUE("31.12.2023")),(AD$10*0.375*U60),IF(AND(F60="Ja",S60=DATEVALUE("01.01.2022"),T60=DATEVALUE("14.02.2022")),(AD$9*0.125*U60),IF(AND(F60="Ja",S60=DATEVALUE("15.02.2022"),T60=DATEVALUE("30.06.2022")),(AD$9*0.375*U60),IF(AND(F60="Ja",S60=DATEVALUE("01.07.2022"),T60=DATEVALUE("14.08.2022")),(AD$9*0.125*U60),IF(AND(F60="Ja",S60=DATEVALUE("15.08.2022"),T60=DATEVALUE("31.12.2022")),(AD$9*0.375*U60),IF(AND(F60="Ja",S60=DATEVALUE("01.01.2021"),T60=DATEVALUE("14.02.2021")),(AD$8*0.125*U60),IF(AND(F60="Ja",S60=DATEVALUE("15.02.2021"),T60=DATEVALUE("30.06.2021")),(AD$8*0.375*U60),IF(AND(F60="Ja",S60=DATEVALUE("01.07.2021"),T60=DATEVALUE("14.08.2021")),(AD$8*0.125*U60),IF(AND(F60="Ja",S60=DATEVALUE("15.08.2021"),T60=DATEVALUE("31.12.2021")),(AD$8*0.375*U60),IF(AND(F60="Ja",S60=DATEVALUE("01.01.2020"),T60=DATEVALUE("14.02.2020")),(AD$7*0.125*U60),IF(AND(F60="Ja",S60=DATEVALUE("15.02.2020"),T60=DATEVALUE("30.06.2020")),(AD$7*0.375*U60),IF(AND(F60="Ja",S60=DATEVALUE("01.07.2020"),T60=DATEVALUE("14.08.2020")),(AD$7*0.125*U60),IF(AND(F60="Ja",S60=DATEVALUE("15.08.2020"),T60=DATEVALUE("31.12.2020")),(AD$7*0.375*U60),IF(AND(F60="Ja",S60=DATEVALUE("01.01.2019"),T60=DATEVALUE("14.02.2019")),(AD$6*0.125*U60),IF(AND(F60="Ja",S60=DATEVALUE("15.02.2019"),T60=DATEVALUE("30.06.2019")),(AD$6*0.375*U60),IF(AND(F60="Ja",S60=DATEVALUE("01.07.2019"),T60=DATEVALUE("14.08.2019")),(AD$6*0.125*U60),IF(AND(F60="Ja",S60=DATEVALUE("15.08.2019"),T60=DATEVALUE("31.12.2019")),(AD$6*0.375*U60),IF(AND(S60=DATEVALUE("01.01.2016"),T60=DATEVALUE("30.06.2016")),(AD$3/2)*U60,IF(AND(S60=DATEVALUE("01.07.2016"),T60=DATEVALUE("31.12.2016")),(AD$3/2)*U60,IF(AND(S60=DATEVALUE("01.01.2017"),T60=DATEVALUE("30.06.2017")),(AD$4/2)*U60,IF(AND(S60=DATEVALUE("01.07.2017"),T60=DATEVALUE("31.12.2017")),(AD$4/2)*U60,IF(AND(S60=DATEVALUE("01.01.2018"),T60=DATEVALUE("30.06.2018")),(AD$5/2)*U60,IF(AND(S60=DATEVALUE("01.07.2018"),T60=DATEVALUE("31.12.2018")),(AD$5/2)*U60,IF(AND(S60=DATEVALUE("01.01.2019"),T60=DATEVALUE("30.06.2019")),(AD$6/2)*U60,IF(AND(S60=DATEVALUE("01.07.2019"),T60=DATEVALUE("31.12.2019")),(AD$6/2)*U60,IF(AND(S60=DATEVALUE("01.01.2020"),T60=DATEVALUE("30.06.2020")),(AD$7/2)*U60,IF(AND(S60=DATEVALUE("01.07.2020"),T60=DATEVALUE("31.12.2020")),(AD$7/2)*U60,IF(AND(S60=DATEVALUE("01.01.2021"),T60=DATEVALUE("30.06.2021")),(AD$8/2)*U60,IF(AND(S60=DATEVALUE("01.07.2021"),T60=DATEVALUE("31.12.2021")),(AD$8/2)*U60,IF(AND(S60=DATEVALUE("01.01.2022"),T60=DATEVALUE("30.06.2022")),(AD$9/2)*U60,IF(AND(S60=DATEVALUE("01.07.2022"),T60=DATEVALUE("31.12.2022")),(AD$9/2)*U60,IF(AND(S60=DATEVALUE("01.01.2023"),T60=DATEVALUE("30.06.2023")),(AD$10/2)*U60,IF(AND(S60=DATEVALUE("01.07.2023"),T60=DATEVALUE("31.12.2023")),(AD$10/2)*U60,IF(AND(S60=DATEVALUE("01.01.2024"),T60=DATEVALUE("30.06.2024")),(AD$11/2)*U60,IF(AND(S60=DATEVALUE("01.07.2024"),T60=DATEVALUE("31.12.2024")),(AD$11/2)*U60,(DAYS360(S60,T60)*(D$4/360)*U60))))))))))))))))))))))))))))))))))))))))))))</f>
        <v>0</v>
      </c>
      <c r="W6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0" s="40"/>
      <c r="Y60" s="17"/>
      <c r="Z60" s="18"/>
      <c r="AA60" s="32"/>
      <c r="AB60" s="30"/>
      <c r="AC60" s="30"/>
      <c r="AD60" s="30"/>
      <c r="AE60" s="30"/>
    </row>
    <row r="61" spans="2:31" s="10" customFormat="1" x14ac:dyDescent="0.25">
      <c r="B61" s="2"/>
      <c r="C61" s="2"/>
      <c r="D61" s="39"/>
      <c r="E61" s="57"/>
      <c r="F61" s="2"/>
      <c r="G61" s="2"/>
      <c r="H61" s="2"/>
      <c r="I61" s="57"/>
      <c r="J61" s="5"/>
      <c r="K61" s="5"/>
      <c r="L61" s="2"/>
      <c r="M61" s="2"/>
      <c r="N61" s="2"/>
      <c r="O61" s="3"/>
      <c r="P61" s="4"/>
      <c r="Q61" s="5"/>
      <c r="R61" s="5"/>
      <c r="S61" s="5"/>
      <c r="T61" s="5"/>
      <c r="U61" s="4"/>
      <c r="V61" s="46" t="b">
        <f>IF(Tabell2[[#This Row],[Feilmelding]]="Ok",IF(AND(F61="Ja",S61=DATEVALUE("01.01.2024"),T61=DATEVALUE("14.02.2024")),(AD$11*0.125*U61),IF(AND(F61="Ja",S61=DATEVALUE("15.02.2024"),T61=DATEVALUE("30.06.2024")),(AD$11*0.375*U61),IF(AND(F61="Ja",S61=DATEVALUE("01.07.2024"),T61=DATEVALUE("14.08.2024")),(AD$11*0.125*U61),IF(AND(F61="Ja",S61=DATEVALUE("15.08.2024"),T61=DATEVALUE("31.12.2024")),(AD$11*0.375*U61),IF(AND(F61="Ja",S61=DATEVALUE("01.01.2023"),T61=DATEVALUE("14.02.2023")),(AD$10*0.125*U61),IF(AND(F61="Ja",S61=DATEVALUE("15.02.2023"),T61=DATEVALUE("30.06.2023")),(AD$10*0.375*U61),IF(AND(F61="Ja",S61=DATEVALUE("01.07.2023"),T61=DATEVALUE("14.08.2023")),(AD$10*0.125*U61),IF(AND(F61="Ja",S61=DATEVALUE("15.08.2023"),T61=DATEVALUE("31.12.2023")),(AD$10*0.375*U61),IF(AND(F61="Ja",S61=DATEVALUE("01.01.2022"),T61=DATEVALUE("14.02.2022")),(AD$9*0.125*U61),IF(AND(F61="Ja",S61=DATEVALUE("15.02.2022"),T61=DATEVALUE("30.06.2022")),(AD$9*0.375*U61),IF(AND(F61="Ja",S61=DATEVALUE("01.07.2022"),T61=DATEVALUE("14.08.2022")),(AD$9*0.125*U61),IF(AND(F61="Ja",S61=DATEVALUE("15.08.2022"),T61=DATEVALUE("31.12.2022")),(AD$9*0.375*U61),IF(AND(F61="Ja",S61=DATEVALUE("01.01.2021"),T61=DATEVALUE("14.02.2021")),(AD$8*0.125*U61),IF(AND(F61="Ja",S61=DATEVALUE("15.02.2021"),T61=DATEVALUE("30.06.2021")),(AD$8*0.375*U61),IF(AND(F61="Ja",S61=DATEVALUE("01.07.2021"),T61=DATEVALUE("14.08.2021")),(AD$8*0.125*U61),IF(AND(F61="Ja",S61=DATEVALUE("15.08.2021"),T61=DATEVALUE("31.12.2021")),(AD$8*0.375*U61),IF(AND(F61="Ja",S61=DATEVALUE("01.01.2020"),T61=DATEVALUE("14.02.2020")),(AD$7*0.125*U61),IF(AND(F61="Ja",S61=DATEVALUE("15.02.2020"),T61=DATEVALUE("30.06.2020")),(AD$7*0.375*U61),IF(AND(F61="Ja",S61=DATEVALUE("01.07.2020"),T61=DATEVALUE("14.08.2020")),(AD$7*0.125*U61),IF(AND(F61="Ja",S61=DATEVALUE("15.08.2020"),T61=DATEVALUE("31.12.2020")),(AD$7*0.375*U61),IF(AND(F61="Ja",S61=DATEVALUE("01.01.2019"),T61=DATEVALUE("14.02.2019")),(AD$6*0.125*U61),IF(AND(F61="Ja",S61=DATEVALUE("15.02.2019"),T61=DATEVALUE("30.06.2019")),(AD$6*0.375*U61),IF(AND(F61="Ja",S61=DATEVALUE("01.07.2019"),T61=DATEVALUE("14.08.2019")),(AD$6*0.125*U61),IF(AND(F61="Ja",S61=DATEVALUE("15.08.2019"),T61=DATEVALUE("31.12.2019")),(AD$6*0.375*U61),IF(AND(S61=DATEVALUE("01.01.2016"),T61=DATEVALUE("30.06.2016")),(AD$3/2)*U61,IF(AND(S61=DATEVALUE("01.07.2016"),T61=DATEVALUE("31.12.2016")),(AD$3/2)*U61,IF(AND(S61=DATEVALUE("01.01.2017"),T61=DATEVALUE("30.06.2017")),(AD$4/2)*U61,IF(AND(S61=DATEVALUE("01.07.2017"),T61=DATEVALUE("31.12.2017")),(AD$4/2)*U61,IF(AND(S61=DATEVALUE("01.01.2018"),T61=DATEVALUE("30.06.2018")),(AD$5/2)*U61,IF(AND(S61=DATEVALUE("01.07.2018"),T61=DATEVALUE("31.12.2018")),(AD$5/2)*U61,IF(AND(S61=DATEVALUE("01.01.2019"),T61=DATEVALUE("30.06.2019")),(AD$6/2)*U61,IF(AND(S61=DATEVALUE("01.07.2019"),T61=DATEVALUE("31.12.2019")),(AD$6/2)*U61,IF(AND(S61=DATEVALUE("01.01.2020"),T61=DATEVALUE("30.06.2020")),(AD$7/2)*U61,IF(AND(S61=DATEVALUE("01.07.2020"),T61=DATEVALUE("31.12.2020")),(AD$7/2)*U61,IF(AND(S61=DATEVALUE("01.01.2021"),T61=DATEVALUE("30.06.2021")),(AD$8/2)*U61,IF(AND(S61=DATEVALUE("01.07.2021"),T61=DATEVALUE("31.12.2021")),(AD$8/2)*U61,IF(AND(S61=DATEVALUE("01.01.2022"),T61=DATEVALUE("30.06.2022")),(AD$9/2)*U61,IF(AND(S61=DATEVALUE("01.07.2022"),T61=DATEVALUE("31.12.2022")),(AD$9/2)*U61,IF(AND(S61=DATEVALUE("01.01.2023"),T61=DATEVALUE("30.06.2023")),(AD$10/2)*U61,IF(AND(S61=DATEVALUE("01.07.2023"),T61=DATEVALUE("31.12.2023")),(AD$10/2)*U61,IF(AND(S61=DATEVALUE("01.01.2024"),T61=DATEVALUE("30.06.2024")),(AD$11/2)*U61,IF(AND(S61=DATEVALUE("01.07.2024"),T61=DATEVALUE("31.12.2024")),(AD$11/2)*U61,(DAYS360(S61,T61)*(D$4/360)*U61))))))))))))))))))))))))))))))))))))))))))))</f>
        <v>0</v>
      </c>
      <c r="W6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1" s="40"/>
      <c r="Y61" s="17"/>
      <c r="Z61" s="18"/>
      <c r="AA61" s="32"/>
      <c r="AB61" s="30"/>
      <c r="AC61" s="30"/>
      <c r="AD61" s="30"/>
      <c r="AE61" s="30"/>
    </row>
    <row r="62" spans="2:31" s="10" customFormat="1" x14ac:dyDescent="0.25">
      <c r="B62" s="2"/>
      <c r="C62" s="2"/>
      <c r="D62" s="39"/>
      <c r="E62" s="57"/>
      <c r="F62" s="2"/>
      <c r="G62" s="2"/>
      <c r="H62" s="2"/>
      <c r="I62" s="57"/>
      <c r="J62" s="5"/>
      <c r="K62" s="5"/>
      <c r="L62" s="2"/>
      <c r="M62" s="2"/>
      <c r="N62" s="2"/>
      <c r="O62" s="3"/>
      <c r="P62" s="4"/>
      <c r="Q62" s="5"/>
      <c r="R62" s="5"/>
      <c r="S62" s="5"/>
      <c r="T62" s="5"/>
      <c r="U62" s="4"/>
      <c r="V62" s="46" t="b">
        <f>IF(Tabell2[[#This Row],[Feilmelding]]="Ok",IF(AND(F62="Ja",S62=DATEVALUE("01.01.2024"),T62=DATEVALUE("14.02.2024")),(AD$11*0.125*U62),IF(AND(F62="Ja",S62=DATEVALUE("15.02.2024"),T62=DATEVALUE("30.06.2024")),(AD$11*0.375*U62),IF(AND(F62="Ja",S62=DATEVALUE("01.07.2024"),T62=DATEVALUE("14.08.2024")),(AD$11*0.125*U62),IF(AND(F62="Ja",S62=DATEVALUE("15.08.2024"),T62=DATEVALUE("31.12.2024")),(AD$11*0.375*U62),IF(AND(F62="Ja",S62=DATEVALUE("01.01.2023"),T62=DATEVALUE("14.02.2023")),(AD$10*0.125*U62),IF(AND(F62="Ja",S62=DATEVALUE("15.02.2023"),T62=DATEVALUE("30.06.2023")),(AD$10*0.375*U62),IF(AND(F62="Ja",S62=DATEVALUE("01.07.2023"),T62=DATEVALUE("14.08.2023")),(AD$10*0.125*U62),IF(AND(F62="Ja",S62=DATEVALUE("15.08.2023"),T62=DATEVALUE("31.12.2023")),(AD$10*0.375*U62),IF(AND(F62="Ja",S62=DATEVALUE("01.01.2022"),T62=DATEVALUE("14.02.2022")),(AD$9*0.125*U62),IF(AND(F62="Ja",S62=DATEVALUE("15.02.2022"),T62=DATEVALUE("30.06.2022")),(AD$9*0.375*U62),IF(AND(F62="Ja",S62=DATEVALUE("01.07.2022"),T62=DATEVALUE("14.08.2022")),(AD$9*0.125*U62),IF(AND(F62="Ja",S62=DATEVALUE("15.08.2022"),T62=DATEVALUE("31.12.2022")),(AD$9*0.375*U62),IF(AND(F62="Ja",S62=DATEVALUE("01.01.2021"),T62=DATEVALUE("14.02.2021")),(AD$8*0.125*U62),IF(AND(F62="Ja",S62=DATEVALUE("15.02.2021"),T62=DATEVALUE("30.06.2021")),(AD$8*0.375*U62),IF(AND(F62="Ja",S62=DATEVALUE("01.07.2021"),T62=DATEVALUE("14.08.2021")),(AD$8*0.125*U62),IF(AND(F62="Ja",S62=DATEVALUE("15.08.2021"),T62=DATEVALUE("31.12.2021")),(AD$8*0.375*U62),IF(AND(F62="Ja",S62=DATEVALUE("01.01.2020"),T62=DATEVALUE("14.02.2020")),(AD$7*0.125*U62),IF(AND(F62="Ja",S62=DATEVALUE("15.02.2020"),T62=DATEVALUE("30.06.2020")),(AD$7*0.375*U62),IF(AND(F62="Ja",S62=DATEVALUE("01.07.2020"),T62=DATEVALUE("14.08.2020")),(AD$7*0.125*U62),IF(AND(F62="Ja",S62=DATEVALUE("15.08.2020"),T62=DATEVALUE("31.12.2020")),(AD$7*0.375*U62),IF(AND(F62="Ja",S62=DATEVALUE("01.01.2019"),T62=DATEVALUE("14.02.2019")),(AD$6*0.125*U62),IF(AND(F62="Ja",S62=DATEVALUE("15.02.2019"),T62=DATEVALUE("30.06.2019")),(AD$6*0.375*U62),IF(AND(F62="Ja",S62=DATEVALUE("01.07.2019"),T62=DATEVALUE("14.08.2019")),(AD$6*0.125*U62),IF(AND(F62="Ja",S62=DATEVALUE("15.08.2019"),T62=DATEVALUE("31.12.2019")),(AD$6*0.375*U62),IF(AND(S62=DATEVALUE("01.01.2016"),T62=DATEVALUE("30.06.2016")),(AD$3/2)*U62,IF(AND(S62=DATEVALUE("01.07.2016"),T62=DATEVALUE("31.12.2016")),(AD$3/2)*U62,IF(AND(S62=DATEVALUE("01.01.2017"),T62=DATEVALUE("30.06.2017")),(AD$4/2)*U62,IF(AND(S62=DATEVALUE("01.07.2017"),T62=DATEVALUE("31.12.2017")),(AD$4/2)*U62,IF(AND(S62=DATEVALUE("01.01.2018"),T62=DATEVALUE("30.06.2018")),(AD$5/2)*U62,IF(AND(S62=DATEVALUE("01.07.2018"),T62=DATEVALUE("31.12.2018")),(AD$5/2)*U62,IF(AND(S62=DATEVALUE("01.01.2019"),T62=DATEVALUE("30.06.2019")),(AD$6/2)*U62,IF(AND(S62=DATEVALUE("01.07.2019"),T62=DATEVALUE("31.12.2019")),(AD$6/2)*U62,IF(AND(S62=DATEVALUE("01.01.2020"),T62=DATEVALUE("30.06.2020")),(AD$7/2)*U62,IF(AND(S62=DATEVALUE("01.07.2020"),T62=DATEVALUE("31.12.2020")),(AD$7/2)*U62,IF(AND(S62=DATEVALUE("01.01.2021"),T62=DATEVALUE("30.06.2021")),(AD$8/2)*U62,IF(AND(S62=DATEVALUE("01.07.2021"),T62=DATEVALUE("31.12.2021")),(AD$8/2)*U62,IF(AND(S62=DATEVALUE("01.01.2022"),T62=DATEVALUE("30.06.2022")),(AD$9/2)*U62,IF(AND(S62=DATEVALUE("01.07.2022"),T62=DATEVALUE("31.12.2022")),(AD$9/2)*U62,IF(AND(S62=DATEVALUE("01.01.2023"),T62=DATEVALUE("30.06.2023")),(AD$10/2)*U62,IF(AND(S62=DATEVALUE("01.07.2023"),T62=DATEVALUE("31.12.2023")),(AD$10/2)*U62,IF(AND(S62=DATEVALUE("01.01.2024"),T62=DATEVALUE("30.06.2024")),(AD$11/2)*U62,IF(AND(S62=DATEVALUE("01.07.2024"),T62=DATEVALUE("31.12.2024")),(AD$11/2)*U62,(DAYS360(S62,T62)*(D$4/360)*U62))))))))))))))))))))))))))))))))))))))))))))</f>
        <v>0</v>
      </c>
      <c r="W6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2" s="40"/>
      <c r="Y62" s="17"/>
      <c r="Z62" s="18"/>
      <c r="AA62" s="32"/>
      <c r="AB62" s="30"/>
      <c r="AC62" s="30"/>
      <c r="AD62" s="30"/>
      <c r="AE62" s="30"/>
    </row>
    <row r="63" spans="2:31" s="10" customFormat="1" x14ac:dyDescent="0.25">
      <c r="B63" s="2"/>
      <c r="C63" s="2"/>
      <c r="D63" s="39"/>
      <c r="E63" s="57"/>
      <c r="F63" s="2"/>
      <c r="G63" s="2"/>
      <c r="H63" s="2"/>
      <c r="I63" s="57"/>
      <c r="J63" s="5"/>
      <c r="K63" s="5"/>
      <c r="L63" s="2"/>
      <c r="M63" s="2"/>
      <c r="N63" s="2"/>
      <c r="O63" s="3"/>
      <c r="P63" s="4"/>
      <c r="Q63" s="5"/>
      <c r="R63" s="5"/>
      <c r="S63" s="5"/>
      <c r="T63" s="5"/>
      <c r="U63" s="4"/>
      <c r="V63" s="46" t="b">
        <f>IF(Tabell2[[#This Row],[Feilmelding]]="Ok",IF(AND(F63="Ja",S63=DATEVALUE("01.01.2024"),T63=DATEVALUE("14.02.2024")),(AD$11*0.125*U63),IF(AND(F63="Ja",S63=DATEVALUE("15.02.2024"),T63=DATEVALUE("30.06.2024")),(AD$11*0.375*U63),IF(AND(F63="Ja",S63=DATEVALUE("01.07.2024"),T63=DATEVALUE("14.08.2024")),(AD$11*0.125*U63),IF(AND(F63="Ja",S63=DATEVALUE("15.08.2024"),T63=DATEVALUE("31.12.2024")),(AD$11*0.375*U63),IF(AND(F63="Ja",S63=DATEVALUE("01.01.2023"),T63=DATEVALUE("14.02.2023")),(AD$10*0.125*U63),IF(AND(F63="Ja",S63=DATEVALUE("15.02.2023"),T63=DATEVALUE("30.06.2023")),(AD$10*0.375*U63),IF(AND(F63="Ja",S63=DATEVALUE("01.07.2023"),T63=DATEVALUE("14.08.2023")),(AD$10*0.125*U63),IF(AND(F63="Ja",S63=DATEVALUE("15.08.2023"),T63=DATEVALUE("31.12.2023")),(AD$10*0.375*U63),IF(AND(F63="Ja",S63=DATEVALUE("01.01.2022"),T63=DATEVALUE("14.02.2022")),(AD$9*0.125*U63),IF(AND(F63="Ja",S63=DATEVALUE("15.02.2022"),T63=DATEVALUE("30.06.2022")),(AD$9*0.375*U63),IF(AND(F63="Ja",S63=DATEVALUE("01.07.2022"),T63=DATEVALUE("14.08.2022")),(AD$9*0.125*U63),IF(AND(F63="Ja",S63=DATEVALUE("15.08.2022"),T63=DATEVALUE("31.12.2022")),(AD$9*0.375*U63),IF(AND(F63="Ja",S63=DATEVALUE("01.01.2021"),T63=DATEVALUE("14.02.2021")),(AD$8*0.125*U63),IF(AND(F63="Ja",S63=DATEVALUE("15.02.2021"),T63=DATEVALUE("30.06.2021")),(AD$8*0.375*U63),IF(AND(F63="Ja",S63=DATEVALUE("01.07.2021"),T63=DATEVALUE("14.08.2021")),(AD$8*0.125*U63),IF(AND(F63="Ja",S63=DATEVALUE("15.08.2021"),T63=DATEVALUE("31.12.2021")),(AD$8*0.375*U63),IF(AND(F63="Ja",S63=DATEVALUE("01.01.2020"),T63=DATEVALUE("14.02.2020")),(AD$7*0.125*U63),IF(AND(F63="Ja",S63=DATEVALUE("15.02.2020"),T63=DATEVALUE("30.06.2020")),(AD$7*0.375*U63),IF(AND(F63="Ja",S63=DATEVALUE("01.07.2020"),T63=DATEVALUE("14.08.2020")),(AD$7*0.125*U63),IF(AND(F63="Ja",S63=DATEVALUE("15.08.2020"),T63=DATEVALUE("31.12.2020")),(AD$7*0.375*U63),IF(AND(F63="Ja",S63=DATEVALUE("01.01.2019"),T63=DATEVALUE("14.02.2019")),(AD$6*0.125*U63),IF(AND(F63="Ja",S63=DATEVALUE("15.02.2019"),T63=DATEVALUE("30.06.2019")),(AD$6*0.375*U63),IF(AND(F63="Ja",S63=DATEVALUE("01.07.2019"),T63=DATEVALUE("14.08.2019")),(AD$6*0.125*U63),IF(AND(F63="Ja",S63=DATEVALUE("15.08.2019"),T63=DATEVALUE("31.12.2019")),(AD$6*0.375*U63),IF(AND(S63=DATEVALUE("01.01.2016"),T63=DATEVALUE("30.06.2016")),(AD$3/2)*U63,IF(AND(S63=DATEVALUE("01.07.2016"),T63=DATEVALUE("31.12.2016")),(AD$3/2)*U63,IF(AND(S63=DATEVALUE("01.01.2017"),T63=DATEVALUE("30.06.2017")),(AD$4/2)*U63,IF(AND(S63=DATEVALUE("01.07.2017"),T63=DATEVALUE("31.12.2017")),(AD$4/2)*U63,IF(AND(S63=DATEVALUE("01.01.2018"),T63=DATEVALUE("30.06.2018")),(AD$5/2)*U63,IF(AND(S63=DATEVALUE("01.07.2018"),T63=DATEVALUE("31.12.2018")),(AD$5/2)*U63,IF(AND(S63=DATEVALUE("01.01.2019"),T63=DATEVALUE("30.06.2019")),(AD$6/2)*U63,IF(AND(S63=DATEVALUE("01.07.2019"),T63=DATEVALUE("31.12.2019")),(AD$6/2)*U63,IF(AND(S63=DATEVALUE("01.01.2020"),T63=DATEVALUE("30.06.2020")),(AD$7/2)*U63,IF(AND(S63=DATEVALUE("01.07.2020"),T63=DATEVALUE("31.12.2020")),(AD$7/2)*U63,IF(AND(S63=DATEVALUE("01.01.2021"),T63=DATEVALUE("30.06.2021")),(AD$8/2)*U63,IF(AND(S63=DATEVALUE("01.07.2021"),T63=DATEVALUE("31.12.2021")),(AD$8/2)*U63,IF(AND(S63=DATEVALUE("01.01.2022"),T63=DATEVALUE("30.06.2022")),(AD$9/2)*U63,IF(AND(S63=DATEVALUE("01.07.2022"),T63=DATEVALUE("31.12.2022")),(AD$9/2)*U63,IF(AND(S63=DATEVALUE("01.01.2023"),T63=DATEVALUE("30.06.2023")),(AD$10/2)*U63,IF(AND(S63=DATEVALUE("01.07.2023"),T63=DATEVALUE("31.12.2023")),(AD$10/2)*U63,IF(AND(S63=DATEVALUE("01.01.2024"),T63=DATEVALUE("30.06.2024")),(AD$11/2)*U63,IF(AND(S63=DATEVALUE("01.07.2024"),T63=DATEVALUE("31.12.2024")),(AD$11/2)*U63,(DAYS360(S63,T63)*(D$4/360)*U63))))))))))))))))))))))))))))))))))))))))))))</f>
        <v>0</v>
      </c>
      <c r="W6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3" s="40"/>
      <c r="Y63" s="17"/>
      <c r="Z63" s="18"/>
      <c r="AA63" s="32"/>
      <c r="AB63" s="30"/>
      <c r="AC63" s="30"/>
      <c r="AD63" s="30"/>
      <c r="AE63" s="30"/>
    </row>
    <row r="64" spans="2:31" s="10" customFormat="1" x14ac:dyDescent="0.25">
      <c r="B64" s="2"/>
      <c r="C64" s="2"/>
      <c r="D64" s="39"/>
      <c r="E64" s="57"/>
      <c r="F64" s="2"/>
      <c r="G64" s="2"/>
      <c r="H64" s="2"/>
      <c r="I64" s="57"/>
      <c r="J64" s="5"/>
      <c r="K64" s="5"/>
      <c r="L64" s="2"/>
      <c r="M64" s="2"/>
      <c r="N64" s="2"/>
      <c r="O64" s="3"/>
      <c r="P64" s="4"/>
      <c r="Q64" s="5"/>
      <c r="R64" s="5"/>
      <c r="S64" s="5"/>
      <c r="T64" s="5"/>
      <c r="U64" s="4"/>
      <c r="V64" s="46" t="b">
        <f>IF(Tabell2[[#This Row],[Feilmelding]]="Ok",IF(AND(F64="Ja",S64=DATEVALUE("01.01.2024"),T64=DATEVALUE("14.02.2024")),(AD$11*0.125*U64),IF(AND(F64="Ja",S64=DATEVALUE("15.02.2024"),T64=DATEVALUE("30.06.2024")),(AD$11*0.375*U64),IF(AND(F64="Ja",S64=DATEVALUE("01.07.2024"),T64=DATEVALUE("14.08.2024")),(AD$11*0.125*U64),IF(AND(F64="Ja",S64=DATEVALUE("15.08.2024"),T64=DATEVALUE("31.12.2024")),(AD$11*0.375*U64),IF(AND(F64="Ja",S64=DATEVALUE("01.01.2023"),T64=DATEVALUE("14.02.2023")),(AD$10*0.125*U64),IF(AND(F64="Ja",S64=DATEVALUE("15.02.2023"),T64=DATEVALUE("30.06.2023")),(AD$10*0.375*U64),IF(AND(F64="Ja",S64=DATEVALUE("01.07.2023"),T64=DATEVALUE("14.08.2023")),(AD$10*0.125*U64),IF(AND(F64="Ja",S64=DATEVALUE("15.08.2023"),T64=DATEVALUE("31.12.2023")),(AD$10*0.375*U64),IF(AND(F64="Ja",S64=DATEVALUE("01.01.2022"),T64=DATEVALUE("14.02.2022")),(AD$9*0.125*U64),IF(AND(F64="Ja",S64=DATEVALUE("15.02.2022"),T64=DATEVALUE("30.06.2022")),(AD$9*0.375*U64),IF(AND(F64="Ja",S64=DATEVALUE("01.07.2022"),T64=DATEVALUE("14.08.2022")),(AD$9*0.125*U64),IF(AND(F64="Ja",S64=DATEVALUE("15.08.2022"),T64=DATEVALUE("31.12.2022")),(AD$9*0.375*U64),IF(AND(F64="Ja",S64=DATEVALUE("01.01.2021"),T64=DATEVALUE("14.02.2021")),(AD$8*0.125*U64),IF(AND(F64="Ja",S64=DATEVALUE("15.02.2021"),T64=DATEVALUE("30.06.2021")),(AD$8*0.375*U64),IF(AND(F64="Ja",S64=DATEVALUE("01.07.2021"),T64=DATEVALUE("14.08.2021")),(AD$8*0.125*U64),IF(AND(F64="Ja",S64=DATEVALUE("15.08.2021"),T64=DATEVALUE("31.12.2021")),(AD$8*0.375*U64),IF(AND(F64="Ja",S64=DATEVALUE("01.01.2020"),T64=DATEVALUE("14.02.2020")),(AD$7*0.125*U64),IF(AND(F64="Ja",S64=DATEVALUE("15.02.2020"),T64=DATEVALUE("30.06.2020")),(AD$7*0.375*U64),IF(AND(F64="Ja",S64=DATEVALUE("01.07.2020"),T64=DATEVALUE("14.08.2020")),(AD$7*0.125*U64),IF(AND(F64="Ja",S64=DATEVALUE("15.08.2020"),T64=DATEVALUE("31.12.2020")),(AD$7*0.375*U64),IF(AND(F64="Ja",S64=DATEVALUE("01.01.2019"),T64=DATEVALUE("14.02.2019")),(AD$6*0.125*U64),IF(AND(F64="Ja",S64=DATEVALUE("15.02.2019"),T64=DATEVALUE("30.06.2019")),(AD$6*0.375*U64),IF(AND(F64="Ja",S64=DATEVALUE("01.07.2019"),T64=DATEVALUE("14.08.2019")),(AD$6*0.125*U64),IF(AND(F64="Ja",S64=DATEVALUE("15.08.2019"),T64=DATEVALUE("31.12.2019")),(AD$6*0.375*U64),IF(AND(S64=DATEVALUE("01.01.2016"),T64=DATEVALUE("30.06.2016")),(AD$3/2)*U64,IF(AND(S64=DATEVALUE("01.07.2016"),T64=DATEVALUE("31.12.2016")),(AD$3/2)*U64,IF(AND(S64=DATEVALUE("01.01.2017"),T64=DATEVALUE("30.06.2017")),(AD$4/2)*U64,IF(AND(S64=DATEVALUE("01.07.2017"),T64=DATEVALUE("31.12.2017")),(AD$4/2)*U64,IF(AND(S64=DATEVALUE("01.01.2018"),T64=DATEVALUE("30.06.2018")),(AD$5/2)*U64,IF(AND(S64=DATEVALUE("01.07.2018"),T64=DATEVALUE("31.12.2018")),(AD$5/2)*U64,IF(AND(S64=DATEVALUE("01.01.2019"),T64=DATEVALUE("30.06.2019")),(AD$6/2)*U64,IF(AND(S64=DATEVALUE("01.07.2019"),T64=DATEVALUE("31.12.2019")),(AD$6/2)*U64,IF(AND(S64=DATEVALUE("01.01.2020"),T64=DATEVALUE("30.06.2020")),(AD$7/2)*U64,IF(AND(S64=DATEVALUE("01.07.2020"),T64=DATEVALUE("31.12.2020")),(AD$7/2)*U64,IF(AND(S64=DATEVALUE("01.01.2021"),T64=DATEVALUE("30.06.2021")),(AD$8/2)*U64,IF(AND(S64=DATEVALUE("01.07.2021"),T64=DATEVALUE("31.12.2021")),(AD$8/2)*U64,IF(AND(S64=DATEVALUE("01.01.2022"),T64=DATEVALUE("30.06.2022")),(AD$9/2)*U64,IF(AND(S64=DATEVALUE("01.07.2022"),T64=DATEVALUE("31.12.2022")),(AD$9/2)*U64,IF(AND(S64=DATEVALUE("01.01.2023"),T64=DATEVALUE("30.06.2023")),(AD$10/2)*U64,IF(AND(S64=DATEVALUE("01.07.2023"),T64=DATEVALUE("31.12.2023")),(AD$10/2)*U64,IF(AND(S64=DATEVALUE("01.01.2024"),T64=DATEVALUE("30.06.2024")),(AD$11/2)*U64,IF(AND(S64=DATEVALUE("01.07.2024"),T64=DATEVALUE("31.12.2024")),(AD$11/2)*U64,(DAYS360(S64,T64)*(D$4/360)*U64))))))))))))))))))))))))))))))))))))))))))))</f>
        <v>0</v>
      </c>
      <c r="W6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4" s="40"/>
      <c r="Y64" s="17"/>
      <c r="Z64" s="18"/>
      <c r="AA64" s="32"/>
      <c r="AB64" s="30"/>
      <c r="AC64" s="30"/>
      <c r="AD64" s="30"/>
      <c r="AE64" s="30"/>
    </row>
    <row r="65" spans="2:31" s="10" customFormat="1" x14ac:dyDescent="0.25">
      <c r="B65" s="2"/>
      <c r="C65" s="2"/>
      <c r="D65" s="39"/>
      <c r="E65" s="57"/>
      <c r="F65" s="2"/>
      <c r="G65" s="2"/>
      <c r="H65" s="2"/>
      <c r="I65" s="57"/>
      <c r="J65" s="5"/>
      <c r="K65" s="5"/>
      <c r="L65" s="2"/>
      <c r="M65" s="2"/>
      <c r="N65" s="2"/>
      <c r="O65" s="3"/>
      <c r="P65" s="4"/>
      <c r="Q65" s="5"/>
      <c r="R65" s="5"/>
      <c r="S65" s="5"/>
      <c r="T65" s="5"/>
      <c r="U65" s="4"/>
      <c r="V65" s="46" t="b">
        <f>IF(Tabell2[[#This Row],[Feilmelding]]="Ok",IF(AND(F65="Ja",S65=DATEVALUE("01.01.2024"),T65=DATEVALUE("14.02.2024")),(AD$11*0.125*U65),IF(AND(F65="Ja",S65=DATEVALUE("15.02.2024"),T65=DATEVALUE("30.06.2024")),(AD$11*0.375*U65),IF(AND(F65="Ja",S65=DATEVALUE("01.07.2024"),T65=DATEVALUE("14.08.2024")),(AD$11*0.125*U65),IF(AND(F65="Ja",S65=DATEVALUE("15.08.2024"),T65=DATEVALUE("31.12.2024")),(AD$11*0.375*U65),IF(AND(F65="Ja",S65=DATEVALUE("01.01.2023"),T65=DATEVALUE("14.02.2023")),(AD$10*0.125*U65),IF(AND(F65="Ja",S65=DATEVALUE("15.02.2023"),T65=DATEVALUE("30.06.2023")),(AD$10*0.375*U65),IF(AND(F65="Ja",S65=DATEVALUE("01.07.2023"),T65=DATEVALUE("14.08.2023")),(AD$10*0.125*U65),IF(AND(F65="Ja",S65=DATEVALUE("15.08.2023"),T65=DATEVALUE("31.12.2023")),(AD$10*0.375*U65),IF(AND(F65="Ja",S65=DATEVALUE("01.01.2022"),T65=DATEVALUE("14.02.2022")),(AD$9*0.125*U65),IF(AND(F65="Ja",S65=DATEVALUE("15.02.2022"),T65=DATEVALUE("30.06.2022")),(AD$9*0.375*U65),IF(AND(F65="Ja",S65=DATEVALUE("01.07.2022"),T65=DATEVALUE("14.08.2022")),(AD$9*0.125*U65),IF(AND(F65="Ja",S65=DATEVALUE("15.08.2022"),T65=DATEVALUE("31.12.2022")),(AD$9*0.375*U65),IF(AND(F65="Ja",S65=DATEVALUE("01.01.2021"),T65=DATEVALUE("14.02.2021")),(AD$8*0.125*U65),IF(AND(F65="Ja",S65=DATEVALUE("15.02.2021"),T65=DATEVALUE("30.06.2021")),(AD$8*0.375*U65),IF(AND(F65="Ja",S65=DATEVALUE("01.07.2021"),T65=DATEVALUE("14.08.2021")),(AD$8*0.125*U65),IF(AND(F65="Ja",S65=DATEVALUE("15.08.2021"),T65=DATEVALUE("31.12.2021")),(AD$8*0.375*U65),IF(AND(F65="Ja",S65=DATEVALUE("01.01.2020"),T65=DATEVALUE("14.02.2020")),(AD$7*0.125*U65),IF(AND(F65="Ja",S65=DATEVALUE("15.02.2020"),T65=DATEVALUE("30.06.2020")),(AD$7*0.375*U65),IF(AND(F65="Ja",S65=DATEVALUE("01.07.2020"),T65=DATEVALUE("14.08.2020")),(AD$7*0.125*U65),IF(AND(F65="Ja",S65=DATEVALUE("15.08.2020"),T65=DATEVALUE("31.12.2020")),(AD$7*0.375*U65),IF(AND(F65="Ja",S65=DATEVALUE("01.01.2019"),T65=DATEVALUE("14.02.2019")),(AD$6*0.125*U65),IF(AND(F65="Ja",S65=DATEVALUE("15.02.2019"),T65=DATEVALUE("30.06.2019")),(AD$6*0.375*U65),IF(AND(F65="Ja",S65=DATEVALUE("01.07.2019"),T65=DATEVALUE("14.08.2019")),(AD$6*0.125*U65),IF(AND(F65="Ja",S65=DATEVALUE("15.08.2019"),T65=DATEVALUE("31.12.2019")),(AD$6*0.375*U65),IF(AND(S65=DATEVALUE("01.01.2016"),T65=DATEVALUE("30.06.2016")),(AD$3/2)*U65,IF(AND(S65=DATEVALUE("01.07.2016"),T65=DATEVALUE("31.12.2016")),(AD$3/2)*U65,IF(AND(S65=DATEVALUE("01.01.2017"),T65=DATEVALUE("30.06.2017")),(AD$4/2)*U65,IF(AND(S65=DATEVALUE("01.07.2017"),T65=DATEVALUE("31.12.2017")),(AD$4/2)*U65,IF(AND(S65=DATEVALUE("01.01.2018"),T65=DATEVALUE("30.06.2018")),(AD$5/2)*U65,IF(AND(S65=DATEVALUE("01.07.2018"),T65=DATEVALUE("31.12.2018")),(AD$5/2)*U65,IF(AND(S65=DATEVALUE("01.01.2019"),T65=DATEVALUE("30.06.2019")),(AD$6/2)*U65,IF(AND(S65=DATEVALUE("01.07.2019"),T65=DATEVALUE("31.12.2019")),(AD$6/2)*U65,IF(AND(S65=DATEVALUE("01.01.2020"),T65=DATEVALUE("30.06.2020")),(AD$7/2)*U65,IF(AND(S65=DATEVALUE("01.07.2020"),T65=DATEVALUE("31.12.2020")),(AD$7/2)*U65,IF(AND(S65=DATEVALUE("01.01.2021"),T65=DATEVALUE("30.06.2021")),(AD$8/2)*U65,IF(AND(S65=DATEVALUE("01.07.2021"),T65=DATEVALUE("31.12.2021")),(AD$8/2)*U65,IF(AND(S65=DATEVALUE("01.01.2022"),T65=DATEVALUE("30.06.2022")),(AD$9/2)*U65,IF(AND(S65=DATEVALUE("01.07.2022"),T65=DATEVALUE("31.12.2022")),(AD$9/2)*U65,IF(AND(S65=DATEVALUE("01.01.2023"),T65=DATEVALUE("30.06.2023")),(AD$10/2)*U65,IF(AND(S65=DATEVALUE("01.07.2023"),T65=DATEVALUE("31.12.2023")),(AD$10/2)*U65,IF(AND(S65=DATEVALUE("01.01.2024"),T65=DATEVALUE("30.06.2024")),(AD$11/2)*U65,IF(AND(S65=DATEVALUE("01.07.2024"),T65=DATEVALUE("31.12.2024")),(AD$11/2)*U65,(DAYS360(S65,T65)*(D$4/360)*U65))))))))))))))))))))))))))))))))))))))))))))</f>
        <v>0</v>
      </c>
      <c r="W6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5" s="40"/>
      <c r="Y65" s="17"/>
      <c r="Z65" s="18"/>
      <c r="AA65" s="32"/>
      <c r="AB65" s="30"/>
      <c r="AC65" s="30"/>
      <c r="AD65" s="30"/>
      <c r="AE65" s="30"/>
    </row>
    <row r="66" spans="2:31" s="10" customFormat="1" x14ac:dyDescent="0.25">
      <c r="B66" s="2"/>
      <c r="C66" s="2"/>
      <c r="D66" s="39"/>
      <c r="E66" s="57"/>
      <c r="F66" s="2"/>
      <c r="G66" s="2"/>
      <c r="H66" s="2"/>
      <c r="I66" s="57"/>
      <c r="J66" s="5"/>
      <c r="K66" s="5"/>
      <c r="L66" s="2"/>
      <c r="M66" s="2"/>
      <c r="N66" s="2"/>
      <c r="O66" s="3"/>
      <c r="P66" s="4"/>
      <c r="Q66" s="5"/>
      <c r="R66" s="5"/>
      <c r="S66" s="5"/>
      <c r="T66" s="5"/>
      <c r="U66" s="4"/>
      <c r="V66" s="46" t="b">
        <f>IF(Tabell2[[#This Row],[Feilmelding]]="Ok",IF(AND(F66="Ja",S66=DATEVALUE("01.01.2024"),T66=DATEVALUE("14.02.2024")),(AD$11*0.125*U66),IF(AND(F66="Ja",S66=DATEVALUE("15.02.2024"),T66=DATEVALUE("30.06.2024")),(AD$11*0.375*U66),IF(AND(F66="Ja",S66=DATEVALUE("01.07.2024"),T66=DATEVALUE("14.08.2024")),(AD$11*0.125*U66),IF(AND(F66="Ja",S66=DATEVALUE("15.08.2024"),T66=DATEVALUE("31.12.2024")),(AD$11*0.375*U66),IF(AND(F66="Ja",S66=DATEVALUE("01.01.2023"),T66=DATEVALUE("14.02.2023")),(AD$10*0.125*U66),IF(AND(F66="Ja",S66=DATEVALUE("15.02.2023"),T66=DATEVALUE("30.06.2023")),(AD$10*0.375*U66),IF(AND(F66="Ja",S66=DATEVALUE("01.07.2023"),T66=DATEVALUE("14.08.2023")),(AD$10*0.125*U66),IF(AND(F66="Ja",S66=DATEVALUE("15.08.2023"),T66=DATEVALUE("31.12.2023")),(AD$10*0.375*U66),IF(AND(F66="Ja",S66=DATEVALUE("01.01.2022"),T66=DATEVALUE("14.02.2022")),(AD$9*0.125*U66),IF(AND(F66="Ja",S66=DATEVALUE("15.02.2022"),T66=DATEVALUE("30.06.2022")),(AD$9*0.375*U66),IF(AND(F66="Ja",S66=DATEVALUE("01.07.2022"),T66=DATEVALUE("14.08.2022")),(AD$9*0.125*U66),IF(AND(F66="Ja",S66=DATEVALUE("15.08.2022"),T66=DATEVALUE("31.12.2022")),(AD$9*0.375*U66),IF(AND(F66="Ja",S66=DATEVALUE("01.01.2021"),T66=DATEVALUE("14.02.2021")),(AD$8*0.125*U66),IF(AND(F66="Ja",S66=DATEVALUE("15.02.2021"),T66=DATEVALUE("30.06.2021")),(AD$8*0.375*U66),IF(AND(F66="Ja",S66=DATEVALUE("01.07.2021"),T66=DATEVALUE("14.08.2021")),(AD$8*0.125*U66),IF(AND(F66="Ja",S66=DATEVALUE("15.08.2021"),T66=DATEVALUE("31.12.2021")),(AD$8*0.375*U66),IF(AND(F66="Ja",S66=DATEVALUE("01.01.2020"),T66=DATEVALUE("14.02.2020")),(AD$7*0.125*U66),IF(AND(F66="Ja",S66=DATEVALUE("15.02.2020"),T66=DATEVALUE("30.06.2020")),(AD$7*0.375*U66),IF(AND(F66="Ja",S66=DATEVALUE("01.07.2020"),T66=DATEVALUE("14.08.2020")),(AD$7*0.125*U66),IF(AND(F66="Ja",S66=DATEVALUE("15.08.2020"),T66=DATEVALUE("31.12.2020")),(AD$7*0.375*U66),IF(AND(F66="Ja",S66=DATEVALUE("01.01.2019"),T66=DATEVALUE("14.02.2019")),(AD$6*0.125*U66),IF(AND(F66="Ja",S66=DATEVALUE("15.02.2019"),T66=DATEVALUE("30.06.2019")),(AD$6*0.375*U66),IF(AND(F66="Ja",S66=DATEVALUE("01.07.2019"),T66=DATEVALUE("14.08.2019")),(AD$6*0.125*U66),IF(AND(F66="Ja",S66=DATEVALUE("15.08.2019"),T66=DATEVALUE("31.12.2019")),(AD$6*0.375*U66),IF(AND(S66=DATEVALUE("01.01.2016"),T66=DATEVALUE("30.06.2016")),(AD$3/2)*U66,IF(AND(S66=DATEVALUE("01.07.2016"),T66=DATEVALUE("31.12.2016")),(AD$3/2)*U66,IF(AND(S66=DATEVALUE("01.01.2017"),T66=DATEVALUE("30.06.2017")),(AD$4/2)*U66,IF(AND(S66=DATEVALUE("01.07.2017"),T66=DATEVALUE("31.12.2017")),(AD$4/2)*U66,IF(AND(S66=DATEVALUE("01.01.2018"),T66=DATEVALUE("30.06.2018")),(AD$5/2)*U66,IF(AND(S66=DATEVALUE("01.07.2018"),T66=DATEVALUE("31.12.2018")),(AD$5/2)*U66,IF(AND(S66=DATEVALUE("01.01.2019"),T66=DATEVALUE("30.06.2019")),(AD$6/2)*U66,IF(AND(S66=DATEVALUE("01.07.2019"),T66=DATEVALUE("31.12.2019")),(AD$6/2)*U66,IF(AND(S66=DATEVALUE("01.01.2020"),T66=DATEVALUE("30.06.2020")),(AD$7/2)*U66,IF(AND(S66=DATEVALUE("01.07.2020"),T66=DATEVALUE("31.12.2020")),(AD$7/2)*U66,IF(AND(S66=DATEVALUE("01.01.2021"),T66=DATEVALUE("30.06.2021")),(AD$8/2)*U66,IF(AND(S66=DATEVALUE("01.07.2021"),T66=DATEVALUE("31.12.2021")),(AD$8/2)*U66,IF(AND(S66=DATEVALUE("01.01.2022"),T66=DATEVALUE("30.06.2022")),(AD$9/2)*U66,IF(AND(S66=DATEVALUE("01.07.2022"),T66=DATEVALUE("31.12.2022")),(AD$9/2)*U66,IF(AND(S66=DATEVALUE("01.01.2023"),T66=DATEVALUE("30.06.2023")),(AD$10/2)*U66,IF(AND(S66=DATEVALUE("01.07.2023"),T66=DATEVALUE("31.12.2023")),(AD$10/2)*U66,IF(AND(S66=DATEVALUE("01.01.2024"),T66=DATEVALUE("30.06.2024")),(AD$11/2)*U66,IF(AND(S66=DATEVALUE("01.07.2024"),T66=DATEVALUE("31.12.2024")),(AD$11/2)*U66,(DAYS360(S66,T66)*(D$4/360)*U66))))))))))))))))))))))))))))))))))))))))))))</f>
        <v>0</v>
      </c>
      <c r="W6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6" s="40"/>
      <c r="Y66" s="17"/>
      <c r="Z66" s="18"/>
      <c r="AA66" s="32"/>
      <c r="AB66" s="30"/>
      <c r="AC66" s="30"/>
      <c r="AD66" s="30"/>
      <c r="AE66" s="30"/>
    </row>
    <row r="67" spans="2:31" s="10" customFormat="1" x14ac:dyDescent="0.25">
      <c r="B67" s="2"/>
      <c r="C67" s="2"/>
      <c r="D67" s="39"/>
      <c r="E67" s="57"/>
      <c r="F67" s="2"/>
      <c r="G67" s="2"/>
      <c r="H67" s="2"/>
      <c r="I67" s="57"/>
      <c r="J67" s="5"/>
      <c r="K67" s="5"/>
      <c r="L67" s="2"/>
      <c r="M67" s="2"/>
      <c r="N67" s="2"/>
      <c r="O67" s="3"/>
      <c r="P67" s="4"/>
      <c r="Q67" s="5"/>
      <c r="R67" s="5"/>
      <c r="S67" s="5"/>
      <c r="T67" s="5"/>
      <c r="U67" s="4"/>
      <c r="V67" s="46" t="b">
        <f>IF(Tabell2[[#This Row],[Feilmelding]]="Ok",IF(AND(F67="Ja",S67=DATEVALUE("01.01.2024"),T67=DATEVALUE("14.02.2024")),(AD$11*0.125*U67),IF(AND(F67="Ja",S67=DATEVALUE("15.02.2024"),T67=DATEVALUE("30.06.2024")),(AD$11*0.375*U67),IF(AND(F67="Ja",S67=DATEVALUE("01.07.2024"),T67=DATEVALUE("14.08.2024")),(AD$11*0.125*U67),IF(AND(F67="Ja",S67=DATEVALUE("15.08.2024"),T67=DATEVALUE("31.12.2024")),(AD$11*0.375*U67),IF(AND(F67="Ja",S67=DATEVALUE("01.01.2023"),T67=DATEVALUE("14.02.2023")),(AD$10*0.125*U67),IF(AND(F67="Ja",S67=DATEVALUE("15.02.2023"),T67=DATEVALUE("30.06.2023")),(AD$10*0.375*U67),IF(AND(F67="Ja",S67=DATEVALUE("01.07.2023"),T67=DATEVALUE("14.08.2023")),(AD$10*0.125*U67),IF(AND(F67="Ja",S67=DATEVALUE("15.08.2023"),T67=DATEVALUE("31.12.2023")),(AD$10*0.375*U67),IF(AND(F67="Ja",S67=DATEVALUE("01.01.2022"),T67=DATEVALUE("14.02.2022")),(AD$9*0.125*U67),IF(AND(F67="Ja",S67=DATEVALUE("15.02.2022"),T67=DATEVALUE("30.06.2022")),(AD$9*0.375*U67),IF(AND(F67="Ja",S67=DATEVALUE("01.07.2022"),T67=DATEVALUE("14.08.2022")),(AD$9*0.125*U67),IF(AND(F67="Ja",S67=DATEVALUE("15.08.2022"),T67=DATEVALUE("31.12.2022")),(AD$9*0.375*U67),IF(AND(F67="Ja",S67=DATEVALUE("01.01.2021"),T67=DATEVALUE("14.02.2021")),(AD$8*0.125*U67),IF(AND(F67="Ja",S67=DATEVALUE("15.02.2021"),T67=DATEVALUE("30.06.2021")),(AD$8*0.375*U67),IF(AND(F67="Ja",S67=DATEVALUE("01.07.2021"),T67=DATEVALUE("14.08.2021")),(AD$8*0.125*U67),IF(AND(F67="Ja",S67=DATEVALUE("15.08.2021"),T67=DATEVALUE("31.12.2021")),(AD$8*0.375*U67),IF(AND(F67="Ja",S67=DATEVALUE("01.01.2020"),T67=DATEVALUE("14.02.2020")),(AD$7*0.125*U67),IF(AND(F67="Ja",S67=DATEVALUE("15.02.2020"),T67=DATEVALUE("30.06.2020")),(AD$7*0.375*U67),IF(AND(F67="Ja",S67=DATEVALUE("01.07.2020"),T67=DATEVALUE("14.08.2020")),(AD$7*0.125*U67),IF(AND(F67="Ja",S67=DATEVALUE("15.08.2020"),T67=DATEVALUE("31.12.2020")),(AD$7*0.375*U67),IF(AND(F67="Ja",S67=DATEVALUE("01.01.2019"),T67=DATEVALUE("14.02.2019")),(AD$6*0.125*U67),IF(AND(F67="Ja",S67=DATEVALUE("15.02.2019"),T67=DATEVALUE("30.06.2019")),(AD$6*0.375*U67),IF(AND(F67="Ja",S67=DATEVALUE("01.07.2019"),T67=DATEVALUE("14.08.2019")),(AD$6*0.125*U67),IF(AND(F67="Ja",S67=DATEVALUE("15.08.2019"),T67=DATEVALUE("31.12.2019")),(AD$6*0.375*U67),IF(AND(S67=DATEVALUE("01.01.2016"),T67=DATEVALUE("30.06.2016")),(AD$3/2)*U67,IF(AND(S67=DATEVALUE("01.07.2016"),T67=DATEVALUE("31.12.2016")),(AD$3/2)*U67,IF(AND(S67=DATEVALUE("01.01.2017"),T67=DATEVALUE("30.06.2017")),(AD$4/2)*U67,IF(AND(S67=DATEVALUE("01.07.2017"),T67=DATEVALUE("31.12.2017")),(AD$4/2)*U67,IF(AND(S67=DATEVALUE("01.01.2018"),T67=DATEVALUE("30.06.2018")),(AD$5/2)*U67,IF(AND(S67=DATEVALUE("01.07.2018"),T67=DATEVALUE("31.12.2018")),(AD$5/2)*U67,IF(AND(S67=DATEVALUE("01.01.2019"),T67=DATEVALUE("30.06.2019")),(AD$6/2)*U67,IF(AND(S67=DATEVALUE("01.07.2019"),T67=DATEVALUE("31.12.2019")),(AD$6/2)*U67,IF(AND(S67=DATEVALUE("01.01.2020"),T67=DATEVALUE("30.06.2020")),(AD$7/2)*U67,IF(AND(S67=DATEVALUE("01.07.2020"),T67=DATEVALUE("31.12.2020")),(AD$7/2)*U67,IF(AND(S67=DATEVALUE("01.01.2021"),T67=DATEVALUE("30.06.2021")),(AD$8/2)*U67,IF(AND(S67=DATEVALUE("01.07.2021"),T67=DATEVALUE("31.12.2021")),(AD$8/2)*U67,IF(AND(S67=DATEVALUE("01.01.2022"),T67=DATEVALUE("30.06.2022")),(AD$9/2)*U67,IF(AND(S67=DATEVALUE("01.07.2022"),T67=DATEVALUE("31.12.2022")),(AD$9/2)*U67,IF(AND(S67=DATEVALUE("01.01.2023"),T67=DATEVALUE("30.06.2023")),(AD$10/2)*U67,IF(AND(S67=DATEVALUE("01.07.2023"),T67=DATEVALUE("31.12.2023")),(AD$10/2)*U67,IF(AND(S67=DATEVALUE("01.01.2024"),T67=DATEVALUE("30.06.2024")),(AD$11/2)*U67,IF(AND(S67=DATEVALUE("01.07.2024"),T67=DATEVALUE("31.12.2024")),(AD$11/2)*U67,(DAYS360(S67,T67)*(D$4/360)*U67))))))))))))))))))))))))))))))))))))))))))))</f>
        <v>0</v>
      </c>
      <c r="W6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7" s="40"/>
      <c r="Y67" s="17"/>
      <c r="Z67" s="18"/>
      <c r="AA67" s="32"/>
      <c r="AB67" s="30"/>
      <c r="AC67" s="30"/>
      <c r="AD67" s="30"/>
      <c r="AE67" s="30"/>
    </row>
    <row r="68" spans="2:31" s="10" customFormat="1" x14ac:dyDescent="0.25">
      <c r="B68" s="2"/>
      <c r="C68" s="2"/>
      <c r="D68" s="39"/>
      <c r="E68" s="57"/>
      <c r="F68" s="2"/>
      <c r="G68" s="2"/>
      <c r="H68" s="2"/>
      <c r="I68" s="57"/>
      <c r="J68" s="5"/>
      <c r="K68" s="5"/>
      <c r="L68" s="2"/>
      <c r="M68" s="2"/>
      <c r="N68" s="2"/>
      <c r="O68" s="3"/>
      <c r="P68" s="4"/>
      <c r="Q68" s="5"/>
      <c r="R68" s="5"/>
      <c r="S68" s="5"/>
      <c r="T68" s="5"/>
      <c r="U68" s="4"/>
      <c r="V68" s="46" t="b">
        <f>IF(Tabell2[[#This Row],[Feilmelding]]="Ok",IF(AND(F68="Ja",S68=DATEVALUE("01.01.2024"),T68=DATEVALUE("14.02.2024")),(AD$11*0.125*U68),IF(AND(F68="Ja",S68=DATEVALUE("15.02.2024"),T68=DATEVALUE("30.06.2024")),(AD$11*0.375*U68),IF(AND(F68="Ja",S68=DATEVALUE("01.07.2024"),T68=DATEVALUE("14.08.2024")),(AD$11*0.125*U68),IF(AND(F68="Ja",S68=DATEVALUE("15.08.2024"),T68=DATEVALUE("31.12.2024")),(AD$11*0.375*U68),IF(AND(F68="Ja",S68=DATEVALUE("01.01.2023"),T68=DATEVALUE("14.02.2023")),(AD$10*0.125*U68),IF(AND(F68="Ja",S68=DATEVALUE("15.02.2023"),T68=DATEVALUE("30.06.2023")),(AD$10*0.375*U68),IF(AND(F68="Ja",S68=DATEVALUE("01.07.2023"),T68=DATEVALUE("14.08.2023")),(AD$10*0.125*U68),IF(AND(F68="Ja",S68=DATEVALUE("15.08.2023"),T68=DATEVALUE("31.12.2023")),(AD$10*0.375*U68),IF(AND(F68="Ja",S68=DATEVALUE("01.01.2022"),T68=DATEVALUE("14.02.2022")),(AD$9*0.125*U68),IF(AND(F68="Ja",S68=DATEVALUE("15.02.2022"),T68=DATEVALUE("30.06.2022")),(AD$9*0.375*U68),IF(AND(F68="Ja",S68=DATEVALUE("01.07.2022"),T68=DATEVALUE("14.08.2022")),(AD$9*0.125*U68),IF(AND(F68="Ja",S68=DATEVALUE("15.08.2022"),T68=DATEVALUE("31.12.2022")),(AD$9*0.375*U68),IF(AND(F68="Ja",S68=DATEVALUE("01.01.2021"),T68=DATEVALUE("14.02.2021")),(AD$8*0.125*U68),IF(AND(F68="Ja",S68=DATEVALUE("15.02.2021"),T68=DATEVALUE("30.06.2021")),(AD$8*0.375*U68),IF(AND(F68="Ja",S68=DATEVALUE("01.07.2021"),T68=DATEVALUE("14.08.2021")),(AD$8*0.125*U68),IF(AND(F68="Ja",S68=DATEVALUE("15.08.2021"),T68=DATEVALUE("31.12.2021")),(AD$8*0.375*U68),IF(AND(F68="Ja",S68=DATEVALUE("01.01.2020"),T68=DATEVALUE("14.02.2020")),(AD$7*0.125*U68),IF(AND(F68="Ja",S68=DATEVALUE("15.02.2020"),T68=DATEVALUE("30.06.2020")),(AD$7*0.375*U68),IF(AND(F68="Ja",S68=DATEVALUE("01.07.2020"),T68=DATEVALUE("14.08.2020")),(AD$7*0.125*U68),IF(AND(F68="Ja",S68=DATEVALUE("15.08.2020"),T68=DATEVALUE("31.12.2020")),(AD$7*0.375*U68),IF(AND(F68="Ja",S68=DATEVALUE("01.01.2019"),T68=DATEVALUE("14.02.2019")),(AD$6*0.125*U68),IF(AND(F68="Ja",S68=DATEVALUE("15.02.2019"),T68=DATEVALUE("30.06.2019")),(AD$6*0.375*U68),IF(AND(F68="Ja",S68=DATEVALUE("01.07.2019"),T68=DATEVALUE("14.08.2019")),(AD$6*0.125*U68),IF(AND(F68="Ja",S68=DATEVALUE("15.08.2019"),T68=DATEVALUE("31.12.2019")),(AD$6*0.375*U68),IF(AND(S68=DATEVALUE("01.01.2016"),T68=DATEVALUE("30.06.2016")),(AD$3/2)*U68,IF(AND(S68=DATEVALUE("01.07.2016"),T68=DATEVALUE("31.12.2016")),(AD$3/2)*U68,IF(AND(S68=DATEVALUE("01.01.2017"),T68=DATEVALUE("30.06.2017")),(AD$4/2)*U68,IF(AND(S68=DATEVALUE("01.07.2017"),T68=DATEVALUE("31.12.2017")),(AD$4/2)*U68,IF(AND(S68=DATEVALUE("01.01.2018"),T68=DATEVALUE("30.06.2018")),(AD$5/2)*U68,IF(AND(S68=DATEVALUE("01.07.2018"),T68=DATEVALUE("31.12.2018")),(AD$5/2)*U68,IF(AND(S68=DATEVALUE("01.01.2019"),T68=DATEVALUE("30.06.2019")),(AD$6/2)*U68,IF(AND(S68=DATEVALUE("01.07.2019"),T68=DATEVALUE("31.12.2019")),(AD$6/2)*U68,IF(AND(S68=DATEVALUE("01.01.2020"),T68=DATEVALUE("30.06.2020")),(AD$7/2)*U68,IF(AND(S68=DATEVALUE("01.07.2020"),T68=DATEVALUE("31.12.2020")),(AD$7/2)*U68,IF(AND(S68=DATEVALUE("01.01.2021"),T68=DATEVALUE("30.06.2021")),(AD$8/2)*U68,IF(AND(S68=DATEVALUE("01.07.2021"),T68=DATEVALUE("31.12.2021")),(AD$8/2)*U68,IF(AND(S68=DATEVALUE("01.01.2022"),T68=DATEVALUE("30.06.2022")),(AD$9/2)*U68,IF(AND(S68=DATEVALUE("01.07.2022"),T68=DATEVALUE("31.12.2022")),(AD$9/2)*U68,IF(AND(S68=DATEVALUE("01.01.2023"),T68=DATEVALUE("30.06.2023")),(AD$10/2)*U68,IF(AND(S68=DATEVALUE("01.07.2023"),T68=DATEVALUE("31.12.2023")),(AD$10/2)*U68,IF(AND(S68=DATEVALUE("01.01.2024"),T68=DATEVALUE("30.06.2024")),(AD$11/2)*U68,IF(AND(S68=DATEVALUE("01.07.2024"),T68=DATEVALUE("31.12.2024")),(AD$11/2)*U68,(DAYS360(S68,T68)*(D$4/360)*U68))))))))))))))))))))))))))))))))))))))))))))</f>
        <v>0</v>
      </c>
      <c r="W6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8" s="40"/>
      <c r="Y68" s="17"/>
      <c r="Z68" s="18"/>
      <c r="AA68" s="32"/>
      <c r="AB68" s="30"/>
      <c r="AC68" s="30"/>
      <c r="AD68" s="30"/>
      <c r="AE68" s="30"/>
    </row>
    <row r="69" spans="2:31" s="10" customFormat="1" x14ac:dyDescent="0.25">
      <c r="B69" s="2"/>
      <c r="C69" s="2"/>
      <c r="D69" s="39"/>
      <c r="E69" s="57"/>
      <c r="F69" s="2"/>
      <c r="G69" s="2"/>
      <c r="H69" s="2"/>
      <c r="I69" s="57"/>
      <c r="J69" s="5"/>
      <c r="K69" s="5"/>
      <c r="L69" s="2"/>
      <c r="M69" s="2"/>
      <c r="N69" s="2"/>
      <c r="O69" s="3"/>
      <c r="P69" s="4"/>
      <c r="Q69" s="5"/>
      <c r="R69" s="5"/>
      <c r="S69" s="5"/>
      <c r="T69" s="5"/>
      <c r="U69" s="4"/>
      <c r="V69" s="46" t="b">
        <f>IF(Tabell2[[#This Row],[Feilmelding]]="Ok",IF(AND(F69="Ja",S69=DATEVALUE("01.01.2024"),T69=DATEVALUE("14.02.2024")),(AD$11*0.125*U69),IF(AND(F69="Ja",S69=DATEVALUE("15.02.2024"),T69=DATEVALUE("30.06.2024")),(AD$11*0.375*U69),IF(AND(F69="Ja",S69=DATEVALUE("01.07.2024"),T69=DATEVALUE("14.08.2024")),(AD$11*0.125*U69),IF(AND(F69="Ja",S69=DATEVALUE("15.08.2024"),T69=DATEVALUE("31.12.2024")),(AD$11*0.375*U69),IF(AND(F69="Ja",S69=DATEVALUE("01.01.2023"),T69=DATEVALUE("14.02.2023")),(AD$10*0.125*U69),IF(AND(F69="Ja",S69=DATEVALUE("15.02.2023"),T69=DATEVALUE("30.06.2023")),(AD$10*0.375*U69),IF(AND(F69="Ja",S69=DATEVALUE("01.07.2023"),T69=DATEVALUE("14.08.2023")),(AD$10*0.125*U69),IF(AND(F69="Ja",S69=DATEVALUE("15.08.2023"),T69=DATEVALUE("31.12.2023")),(AD$10*0.375*U69),IF(AND(F69="Ja",S69=DATEVALUE("01.01.2022"),T69=DATEVALUE("14.02.2022")),(AD$9*0.125*U69),IF(AND(F69="Ja",S69=DATEVALUE("15.02.2022"),T69=DATEVALUE("30.06.2022")),(AD$9*0.375*U69),IF(AND(F69="Ja",S69=DATEVALUE("01.07.2022"),T69=DATEVALUE("14.08.2022")),(AD$9*0.125*U69),IF(AND(F69="Ja",S69=DATEVALUE("15.08.2022"),T69=DATEVALUE("31.12.2022")),(AD$9*0.375*U69),IF(AND(F69="Ja",S69=DATEVALUE("01.01.2021"),T69=DATEVALUE("14.02.2021")),(AD$8*0.125*U69),IF(AND(F69="Ja",S69=DATEVALUE("15.02.2021"),T69=DATEVALUE("30.06.2021")),(AD$8*0.375*U69),IF(AND(F69="Ja",S69=DATEVALUE("01.07.2021"),T69=DATEVALUE("14.08.2021")),(AD$8*0.125*U69),IF(AND(F69="Ja",S69=DATEVALUE("15.08.2021"),T69=DATEVALUE("31.12.2021")),(AD$8*0.375*U69),IF(AND(F69="Ja",S69=DATEVALUE("01.01.2020"),T69=DATEVALUE("14.02.2020")),(AD$7*0.125*U69),IF(AND(F69="Ja",S69=DATEVALUE("15.02.2020"),T69=DATEVALUE("30.06.2020")),(AD$7*0.375*U69),IF(AND(F69="Ja",S69=DATEVALUE("01.07.2020"),T69=DATEVALUE("14.08.2020")),(AD$7*0.125*U69),IF(AND(F69="Ja",S69=DATEVALUE("15.08.2020"),T69=DATEVALUE("31.12.2020")),(AD$7*0.375*U69),IF(AND(F69="Ja",S69=DATEVALUE("01.01.2019"),T69=DATEVALUE("14.02.2019")),(AD$6*0.125*U69),IF(AND(F69="Ja",S69=DATEVALUE("15.02.2019"),T69=DATEVALUE("30.06.2019")),(AD$6*0.375*U69),IF(AND(F69="Ja",S69=DATEVALUE("01.07.2019"),T69=DATEVALUE("14.08.2019")),(AD$6*0.125*U69),IF(AND(F69="Ja",S69=DATEVALUE("15.08.2019"),T69=DATEVALUE("31.12.2019")),(AD$6*0.375*U69),IF(AND(S69=DATEVALUE("01.01.2016"),T69=DATEVALUE("30.06.2016")),(AD$3/2)*U69,IF(AND(S69=DATEVALUE("01.07.2016"),T69=DATEVALUE("31.12.2016")),(AD$3/2)*U69,IF(AND(S69=DATEVALUE("01.01.2017"),T69=DATEVALUE("30.06.2017")),(AD$4/2)*U69,IF(AND(S69=DATEVALUE("01.07.2017"),T69=DATEVALUE("31.12.2017")),(AD$4/2)*U69,IF(AND(S69=DATEVALUE("01.01.2018"),T69=DATEVALUE("30.06.2018")),(AD$5/2)*U69,IF(AND(S69=DATEVALUE("01.07.2018"),T69=DATEVALUE("31.12.2018")),(AD$5/2)*U69,IF(AND(S69=DATEVALUE("01.01.2019"),T69=DATEVALUE("30.06.2019")),(AD$6/2)*U69,IF(AND(S69=DATEVALUE("01.07.2019"),T69=DATEVALUE("31.12.2019")),(AD$6/2)*U69,IF(AND(S69=DATEVALUE("01.01.2020"),T69=DATEVALUE("30.06.2020")),(AD$7/2)*U69,IF(AND(S69=DATEVALUE("01.07.2020"),T69=DATEVALUE("31.12.2020")),(AD$7/2)*U69,IF(AND(S69=DATEVALUE("01.01.2021"),T69=DATEVALUE("30.06.2021")),(AD$8/2)*U69,IF(AND(S69=DATEVALUE("01.07.2021"),T69=DATEVALUE("31.12.2021")),(AD$8/2)*U69,IF(AND(S69=DATEVALUE("01.01.2022"),T69=DATEVALUE("30.06.2022")),(AD$9/2)*U69,IF(AND(S69=DATEVALUE("01.07.2022"),T69=DATEVALUE("31.12.2022")),(AD$9/2)*U69,IF(AND(S69=DATEVALUE("01.01.2023"),T69=DATEVALUE("30.06.2023")),(AD$10/2)*U69,IF(AND(S69=DATEVALUE("01.07.2023"),T69=DATEVALUE("31.12.2023")),(AD$10/2)*U69,IF(AND(S69=DATEVALUE("01.01.2024"),T69=DATEVALUE("30.06.2024")),(AD$11/2)*U69,IF(AND(S69=DATEVALUE("01.07.2024"),T69=DATEVALUE("31.12.2024")),(AD$11/2)*U69,(DAYS360(S69,T69)*(D$4/360)*U69))))))))))))))))))))))))))))))))))))))))))))</f>
        <v>0</v>
      </c>
      <c r="W6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69" s="40"/>
      <c r="Y69" s="17"/>
      <c r="Z69" s="18"/>
      <c r="AA69" s="32"/>
      <c r="AB69" s="30"/>
      <c r="AC69" s="30"/>
      <c r="AD69" s="30"/>
      <c r="AE69" s="30"/>
    </row>
    <row r="70" spans="2:31" s="10" customFormat="1" x14ac:dyDescent="0.25">
      <c r="B70" s="2"/>
      <c r="C70" s="2"/>
      <c r="D70" s="39"/>
      <c r="E70" s="57"/>
      <c r="F70" s="2"/>
      <c r="G70" s="2"/>
      <c r="H70" s="2"/>
      <c r="I70" s="57"/>
      <c r="J70" s="5"/>
      <c r="K70" s="5"/>
      <c r="L70" s="2"/>
      <c r="M70" s="2"/>
      <c r="N70" s="2"/>
      <c r="O70" s="3"/>
      <c r="P70" s="4"/>
      <c r="Q70" s="5"/>
      <c r="R70" s="5"/>
      <c r="S70" s="5"/>
      <c r="T70" s="5"/>
      <c r="U70" s="4"/>
      <c r="V70" s="46" t="b">
        <f>IF(Tabell2[[#This Row],[Feilmelding]]="Ok",IF(AND(F70="Ja",S70=DATEVALUE("01.01.2024"),T70=DATEVALUE("14.02.2024")),(AD$11*0.125*U70),IF(AND(F70="Ja",S70=DATEVALUE("15.02.2024"),T70=DATEVALUE("30.06.2024")),(AD$11*0.375*U70),IF(AND(F70="Ja",S70=DATEVALUE("01.07.2024"),T70=DATEVALUE("14.08.2024")),(AD$11*0.125*U70),IF(AND(F70="Ja",S70=DATEVALUE("15.08.2024"),T70=DATEVALUE("31.12.2024")),(AD$11*0.375*U70),IF(AND(F70="Ja",S70=DATEVALUE("01.01.2023"),T70=DATEVALUE("14.02.2023")),(AD$10*0.125*U70),IF(AND(F70="Ja",S70=DATEVALUE("15.02.2023"),T70=DATEVALUE("30.06.2023")),(AD$10*0.375*U70),IF(AND(F70="Ja",S70=DATEVALUE("01.07.2023"),T70=DATEVALUE("14.08.2023")),(AD$10*0.125*U70),IF(AND(F70="Ja",S70=DATEVALUE("15.08.2023"),T70=DATEVALUE("31.12.2023")),(AD$10*0.375*U70),IF(AND(F70="Ja",S70=DATEVALUE("01.01.2022"),T70=DATEVALUE("14.02.2022")),(AD$9*0.125*U70),IF(AND(F70="Ja",S70=DATEVALUE("15.02.2022"),T70=DATEVALUE("30.06.2022")),(AD$9*0.375*U70),IF(AND(F70="Ja",S70=DATEVALUE("01.07.2022"),T70=DATEVALUE("14.08.2022")),(AD$9*0.125*U70),IF(AND(F70="Ja",S70=DATEVALUE("15.08.2022"),T70=DATEVALUE("31.12.2022")),(AD$9*0.375*U70),IF(AND(F70="Ja",S70=DATEVALUE("01.01.2021"),T70=DATEVALUE("14.02.2021")),(AD$8*0.125*U70),IF(AND(F70="Ja",S70=DATEVALUE("15.02.2021"),T70=DATEVALUE("30.06.2021")),(AD$8*0.375*U70),IF(AND(F70="Ja",S70=DATEVALUE("01.07.2021"),T70=DATEVALUE("14.08.2021")),(AD$8*0.125*U70),IF(AND(F70="Ja",S70=DATEVALUE("15.08.2021"),T70=DATEVALUE("31.12.2021")),(AD$8*0.375*U70),IF(AND(F70="Ja",S70=DATEVALUE("01.01.2020"),T70=DATEVALUE("14.02.2020")),(AD$7*0.125*U70),IF(AND(F70="Ja",S70=DATEVALUE("15.02.2020"),T70=DATEVALUE("30.06.2020")),(AD$7*0.375*U70),IF(AND(F70="Ja",S70=DATEVALUE("01.07.2020"),T70=DATEVALUE("14.08.2020")),(AD$7*0.125*U70),IF(AND(F70="Ja",S70=DATEVALUE("15.08.2020"),T70=DATEVALUE("31.12.2020")),(AD$7*0.375*U70),IF(AND(F70="Ja",S70=DATEVALUE("01.01.2019"),T70=DATEVALUE("14.02.2019")),(AD$6*0.125*U70),IF(AND(F70="Ja",S70=DATEVALUE("15.02.2019"),T70=DATEVALUE("30.06.2019")),(AD$6*0.375*U70),IF(AND(F70="Ja",S70=DATEVALUE("01.07.2019"),T70=DATEVALUE("14.08.2019")),(AD$6*0.125*U70),IF(AND(F70="Ja",S70=DATEVALUE("15.08.2019"),T70=DATEVALUE("31.12.2019")),(AD$6*0.375*U70),IF(AND(S70=DATEVALUE("01.01.2016"),T70=DATEVALUE("30.06.2016")),(AD$3/2)*U70,IF(AND(S70=DATEVALUE("01.07.2016"),T70=DATEVALUE("31.12.2016")),(AD$3/2)*U70,IF(AND(S70=DATEVALUE("01.01.2017"),T70=DATEVALUE("30.06.2017")),(AD$4/2)*U70,IF(AND(S70=DATEVALUE("01.07.2017"),T70=DATEVALUE("31.12.2017")),(AD$4/2)*U70,IF(AND(S70=DATEVALUE("01.01.2018"),T70=DATEVALUE("30.06.2018")),(AD$5/2)*U70,IF(AND(S70=DATEVALUE("01.07.2018"),T70=DATEVALUE("31.12.2018")),(AD$5/2)*U70,IF(AND(S70=DATEVALUE("01.01.2019"),T70=DATEVALUE("30.06.2019")),(AD$6/2)*U70,IF(AND(S70=DATEVALUE("01.07.2019"),T70=DATEVALUE("31.12.2019")),(AD$6/2)*U70,IF(AND(S70=DATEVALUE("01.01.2020"),T70=DATEVALUE("30.06.2020")),(AD$7/2)*U70,IF(AND(S70=DATEVALUE("01.07.2020"),T70=DATEVALUE("31.12.2020")),(AD$7/2)*U70,IF(AND(S70=DATEVALUE("01.01.2021"),T70=DATEVALUE("30.06.2021")),(AD$8/2)*U70,IF(AND(S70=DATEVALUE("01.07.2021"),T70=DATEVALUE("31.12.2021")),(AD$8/2)*U70,IF(AND(S70=DATEVALUE("01.01.2022"),T70=DATEVALUE("30.06.2022")),(AD$9/2)*U70,IF(AND(S70=DATEVALUE("01.07.2022"),T70=DATEVALUE("31.12.2022")),(AD$9/2)*U70,IF(AND(S70=DATEVALUE("01.01.2023"),T70=DATEVALUE("30.06.2023")),(AD$10/2)*U70,IF(AND(S70=DATEVALUE("01.07.2023"),T70=DATEVALUE("31.12.2023")),(AD$10/2)*U70,IF(AND(S70=DATEVALUE("01.01.2024"),T70=DATEVALUE("30.06.2024")),(AD$11/2)*U70,IF(AND(S70=DATEVALUE("01.07.2024"),T70=DATEVALUE("31.12.2024")),(AD$11/2)*U70,(DAYS360(S70,T70)*(D$4/360)*U70))))))))))))))))))))))))))))))))))))))))))))</f>
        <v>0</v>
      </c>
      <c r="W7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0" s="40"/>
      <c r="Y70" s="17"/>
      <c r="Z70" s="18"/>
      <c r="AA70" s="32"/>
      <c r="AB70" s="30"/>
      <c r="AC70" s="30"/>
      <c r="AD70" s="30"/>
      <c r="AE70" s="30"/>
    </row>
    <row r="71" spans="2:31" s="10" customFormat="1" x14ac:dyDescent="0.25">
      <c r="B71" s="2"/>
      <c r="C71" s="2"/>
      <c r="D71" s="39"/>
      <c r="E71" s="57"/>
      <c r="F71" s="2"/>
      <c r="G71" s="2"/>
      <c r="H71" s="2"/>
      <c r="I71" s="57"/>
      <c r="J71" s="5"/>
      <c r="K71" s="5"/>
      <c r="L71" s="2"/>
      <c r="M71" s="2"/>
      <c r="N71" s="2"/>
      <c r="O71" s="3"/>
      <c r="P71" s="4"/>
      <c r="Q71" s="5"/>
      <c r="R71" s="5"/>
      <c r="S71" s="5"/>
      <c r="T71" s="5"/>
      <c r="U71" s="4"/>
      <c r="V71" s="46" t="b">
        <f>IF(Tabell2[[#This Row],[Feilmelding]]="Ok",IF(AND(F71="Ja",S71=DATEVALUE("01.01.2024"),T71=DATEVALUE("14.02.2024")),(AD$11*0.125*U71),IF(AND(F71="Ja",S71=DATEVALUE("15.02.2024"),T71=DATEVALUE("30.06.2024")),(AD$11*0.375*U71),IF(AND(F71="Ja",S71=DATEVALUE("01.07.2024"),T71=DATEVALUE("14.08.2024")),(AD$11*0.125*U71),IF(AND(F71="Ja",S71=DATEVALUE("15.08.2024"),T71=DATEVALUE("31.12.2024")),(AD$11*0.375*U71),IF(AND(F71="Ja",S71=DATEVALUE("01.01.2023"),T71=DATEVALUE("14.02.2023")),(AD$10*0.125*U71),IF(AND(F71="Ja",S71=DATEVALUE("15.02.2023"),T71=DATEVALUE("30.06.2023")),(AD$10*0.375*U71),IF(AND(F71="Ja",S71=DATEVALUE("01.07.2023"),T71=DATEVALUE("14.08.2023")),(AD$10*0.125*U71),IF(AND(F71="Ja",S71=DATEVALUE("15.08.2023"),T71=DATEVALUE("31.12.2023")),(AD$10*0.375*U71),IF(AND(F71="Ja",S71=DATEVALUE("01.01.2022"),T71=DATEVALUE("14.02.2022")),(AD$9*0.125*U71),IF(AND(F71="Ja",S71=DATEVALUE("15.02.2022"),T71=DATEVALUE("30.06.2022")),(AD$9*0.375*U71),IF(AND(F71="Ja",S71=DATEVALUE("01.07.2022"),T71=DATEVALUE("14.08.2022")),(AD$9*0.125*U71),IF(AND(F71="Ja",S71=DATEVALUE("15.08.2022"),T71=DATEVALUE("31.12.2022")),(AD$9*0.375*U71),IF(AND(F71="Ja",S71=DATEVALUE("01.01.2021"),T71=DATEVALUE("14.02.2021")),(AD$8*0.125*U71),IF(AND(F71="Ja",S71=DATEVALUE("15.02.2021"),T71=DATEVALUE("30.06.2021")),(AD$8*0.375*U71),IF(AND(F71="Ja",S71=DATEVALUE("01.07.2021"),T71=DATEVALUE("14.08.2021")),(AD$8*0.125*U71),IF(AND(F71="Ja",S71=DATEVALUE("15.08.2021"),T71=DATEVALUE("31.12.2021")),(AD$8*0.375*U71),IF(AND(F71="Ja",S71=DATEVALUE("01.01.2020"),T71=DATEVALUE("14.02.2020")),(AD$7*0.125*U71),IF(AND(F71="Ja",S71=DATEVALUE("15.02.2020"),T71=DATEVALUE("30.06.2020")),(AD$7*0.375*U71),IF(AND(F71="Ja",S71=DATEVALUE("01.07.2020"),T71=DATEVALUE("14.08.2020")),(AD$7*0.125*U71),IF(AND(F71="Ja",S71=DATEVALUE("15.08.2020"),T71=DATEVALUE("31.12.2020")),(AD$7*0.375*U71),IF(AND(F71="Ja",S71=DATEVALUE("01.01.2019"),T71=DATEVALUE("14.02.2019")),(AD$6*0.125*U71),IF(AND(F71="Ja",S71=DATEVALUE("15.02.2019"),T71=DATEVALUE("30.06.2019")),(AD$6*0.375*U71),IF(AND(F71="Ja",S71=DATEVALUE("01.07.2019"),T71=DATEVALUE("14.08.2019")),(AD$6*0.125*U71),IF(AND(F71="Ja",S71=DATEVALUE("15.08.2019"),T71=DATEVALUE("31.12.2019")),(AD$6*0.375*U71),IF(AND(S71=DATEVALUE("01.01.2016"),T71=DATEVALUE("30.06.2016")),(AD$3/2)*U71,IF(AND(S71=DATEVALUE("01.07.2016"),T71=DATEVALUE("31.12.2016")),(AD$3/2)*U71,IF(AND(S71=DATEVALUE("01.01.2017"),T71=DATEVALUE("30.06.2017")),(AD$4/2)*U71,IF(AND(S71=DATEVALUE("01.07.2017"),T71=DATEVALUE("31.12.2017")),(AD$4/2)*U71,IF(AND(S71=DATEVALUE("01.01.2018"),T71=DATEVALUE("30.06.2018")),(AD$5/2)*U71,IF(AND(S71=DATEVALUE("01.07.2018"),T71=DATEVALUE("31.12.2018")),(AD$5/2)*U71,IF(AND(S71=DATEVALUE("01.01.2019"),T71=DATEVALUE("30.06.2019")),(AD$6/2)*U71,IF(AND(S71=DATEVALUE("01.07.2019"),T71=DATEVALUE("31.12.2019")),(AD$6/2)*U71,IF(AND(S71=DATEVALUE("01.01.2020"),T71=DATEVALUE("30.06.2020")),(AD$7/2)*U71,IF(AND(S71=DATEVALUE("01.07.2020"),T71=DATEVALUE("31.12.2020")),(AD$7/2)*U71,IF(AND(S71=DATEVALUE("01.01.2021"),T71=DATEVALUE("30.06.2021")),(AD$8/2)*U71,IF(AND(S71=DATEVALUE("01.07.2021"),T71=DATEVALUE("31.12.2021")),(AD$8/2)*U71,IF(AND(S71=DATEVALUE("01.01.2022"),T71=DATEVALUE("30.06.2022")),(AD$9/2)*U71,IF(AND(S71=DATEVALUE("01.07.2022"),T71=DATEVALUE("31.12.2022")),(AD$9/2)*U71,IF(AND(S71=DATEVALUE("01.01.2023"),T71=DATEVALUE("30.06.2023")),(AD$10/2)*U71,IF(AND(S71=DATEVALUE("01.07.2023"),T71=DATEVALUE("31.12.2023")),(AD$10/2)*U71,IF(AND(S71=DATEVALUE("01.01.2024"),T71=DATEVALUE("30.06.2024")),(AD$11/2)*U71,IF(AND(S71=DATEVALUE("01.07.2024"),T71=DATEVALUE("31.12.2024")),(AD$11/2)*U71,(DAYS360(S71,T71)*(D$4/360)*U71))))))))))))))))))))))))))))))))))))))))))))</f>
        <v>0</v>
      </c>
      <c r="W7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1" s="40"/>
      <c r="Y71" s="17"/>
      <c r="Z71" s="18"/>
      <c r="AA71" s="32"/>
      <c r="AB71" s="30"/>
      <c r="AC71" s="30"/>
      <c r="AD71" s="30"/>
      <c r="AE71" s="30"/>
    </row>
    <row r="72" spans="2:31" s="10" customFormat="1" x14ac:dyDescent="0.25">
      <c r="B72" s="2"/>
      <c r="C72" s="2"/>
      <c r="D72" s="39"/>
      <c r="E72" s="57"/>
      <c r="F72" s="2"/>
      <c r="G72" s="2"/>
      <c r="H72" s="2"/>
      <c r="I72" s="57"/>
      <c r="J72" s="5"/>
      <c r="K72" s="5"/>
      <c r="L72" s="2"/>
      <c r="M72" s="2"/>
      <c r="N72" s="2"/>
      <c r="O72" s="3"/>
      <c r="P72" s="4"/>
      <c r="Q72" s="5"/>
      <c r="R72" s="5"/>
      <c r="S72" s="5"/>
      <c r="T72" s="5"/>
      <c r="U72" s="4"/>
      <c r="V72" s="46" t="b">
        <f>IF(Tabell2[[#This Row],[Feilmelding]]="Ok",IF(AND(F72="Ja",S72=DATEVALUE("01.01.2024"),T72=DATEVALUE("14.02.2024")),(AD$11*0.125*U72),IF(AND(F72="Ja",S72=DATEVALUE("15.02.2024"),T72=DATEVALUE("30.06.2024")),(AD$11*0.375*U72),IF(AND(F72="Ja",S72=DATEVALUE("01.07.2024"),T72=DATEVALUE("14.08.2024")),(AD$11*0.125*U72),IF(AND(F72="Ja",S72=DATEVALUE("15.08.2024"),T72=DATEVALUE("31.12.2024")),(AD$11*0.375*U72),IF(AND(F72="Ja",S72=DATEVALUE("01.01.2023"),T72=DATEVALUE("14.02.2023")),(AD$10*0.125*U72),IF(AND(F72="Ja",S72=DATEVALUE("15.02.2023"),T72=DATEVALUE("30.06.2023")),(AD$10*0.375*U72),IF(AND(F72="Ja",S72=DATEVALUE("01.07.2023"),T72=DATEVALUE("14.08.2023")),(AD$10*0.125*U72),IF(AND(F72="Ja",S72=DATEVALUE("15.08.2023"),T72=DATEVALUE("31.12.2023")),(AD$10*0.375*U72),IF(AND(F72="Ja",S72=DATEVALUE("01.01.2022"),T72=DATEVALUE("14.02.2022")),(AD$9*0.125*U72),IF(AND(F72="Ja",S72=DATEVALUE("15.02.2022"),T72=DATEVALUE("30.06.2022")),(AD$9*0.375*U72),IF(AND(F72="Ja",S72=DATEVALUE("01.07.2022"),T72=DATEVALUE("14.08.2022")),(AD$9*0.125*U72),IF(AND(F72="Ja",S72=DATEVALUE("15.08.2022"),T72=DATEVALUE("31.12.2022")),(AD$9*0.375*U72),IF(AND(F72="Ja",S72=DATEVALUE("01.01.2021"),T72=DATEVALUE("14.02.2021")),(AD$8*0.125*U72),IF(AND(F72="Ja",S72=DATEVALUE("15.02.2021"),T72=DATEVALUE("30.06.2021")),(AD$8*0.375*U72),IF(AND(F72="Ja",S72=DATEVALUE("01.07.2021"),T72=DATEVALUE("14.08.2021")),(AD$8*0.125*U72),IF(AND(F72="Ja",S72=DATEVALUE("15.08.2021"),T72=DATEVALUE("31.12.2021")),(AD$8*0.375*U72),IF(AND(F72="Ja",S72=DATEVALUE("01.01.2020"),T72=DATEVALUE("14.02.2020")),(AD$7*0.125*U72),IF(AND(F72="Ja",S72=DATEVALUE("15.02.2020"),T72=DATEVALUE("30.06.2020")),(AD$7*0.375*U72),IF(AND(F72="Ja",S72=DATEVALUE("01.07.2020"),T72=DATEVALUE("14.08.2020")),(AD$7*0.125*U72),IF(AND(F72="Ja",S72=DATEVALUE("15.08.2020"),T72=DATEVALUE("31.12.2020")),(AD$7*0.375*U72),IF(AND(F72="Ja",S72=DATEVALUE("01.01.2019"),T72=DATEVALUE("14.02.2019")),(AD$6*0.125*U72),IF(AND(F72="Ja",S72=DATEVALUE("15.02.2019"),T72=DATEVALUE("30.06.2019")),(AD$6*0.375*U72),IF(AND(F72="Ja",S72=DATEVALUE("01.07.2019"),T72=DATEVALUE("14.08.2019")),(AD$6*0.125*U72),IF(AND(F72="Ja",S72=DATEVALUE("15.08.2019"),T72=DATEVALUE("31.12.2019")),(AD$6*0.375*U72),IF(AND(S72=DATEVALUE("01.01.2016"),T72=DATEVALUE("30.06.2016")),(AD$3/2)*U72,IF(AND(S72=DATEVALUE("01.07.2016"),T72=DATEVALUE("31.12.2016")),(AD$3/2)*U72,IF(AND(S72=DATEVALUE("01.01.2017"),T72=DATEVALUE("30.06.2017")),(AD$4/2)*U72,IF(AND(S72=DATEVALUE("01.07.2017"),T72=DATEVALUE("31.12.2017")),(AD$4/2)*U72,IF(AND(S72=DATEVALUE("01.01.2018"),T72=DATEVALUE("30.06.2018")),(AD$5/2)*U72,IF(AND(S72=DATEVALUE("01.07.2018"),T72=DATEVALUE("31.12.2018")),(AD$5/2)*U72,IF(AND(S72=DATEVALUE("01.01.2019"),T72=DATEVALUE("30.06.2019")),(AD$6/2)*U72,IF(AND(S72=DATEVALUE("01.07.2019"),T72=DATEVALUE("31.12.2019")),(AD$6/2)*U72,IF(AND(S72=DATEVALUE("01.01.2020"),T72=DATEVALUE("30.06.2020")),(AD$7/2)*U72,IF(AND(S72=DATEVALUE("01.07.2020"),T72=DATEVALUE("31.12.2020")),(AD$7/2)*U72,IF(AND(S72=DATEVALUE("01.01.2021"),T72=DATEVALUE("30.06.2021")),(AD$8/2)*U72,IF(AND(S72=DATEVALUE("01.07.2021"),T72=DATEVALUE("31.12.2021")),(AD$8/2)*U72,IF(AND(S72=DATEVALUE("01.01.2022"),T72=DATEVALUE("30.06.2022")),(AD$9/2)*U72,IF(AND(S72=DATEVALUE("01.07.2022"),T72=DATEVALUE("31.12.2022")),(AD$9/2)*U72,IF(AND(S72=DATEVALUE("01.01.2023"),T72=DATEVALUE("30.06.2023")),(AD$10/2)*U72,IF(AND(S72=DATEVALUE("01.07.2023"),T72=DATEVALUE("31.12.2023")),(AD$10/2)*U72,IF(AND(S72=DATEVALUE("01.01.2024"),T72=DATEVALUE("30.06.2024")),(AD$11/2)*U72,IF(AND(S72=DATEVALUE("01.07.2024"),T72=DATEVALUE("31.12.2024")),(AD$11/2)*U72,(DAYS360(S72,T72)*(D$4/360)*U72))))))))))))))))))))))))))))))))))))))))))))</f>
        <v>0</v>
      </c>
      <c r="W7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2" s="40"/>
      <c r="Y72" s="17"/>
      <c r="Z72" s="18"/>
      <c r="AA72" s="32"/>
      <c r="AB72" s="30"/>
      <c r="AC72" s="30"/>
      <c r="AD72" s="30"/>
      <c r="AE72" s="30"/>
    </row>
    <row r="73" spans="2:31" s="10" customFormat="1" x14ac:dyDescent="0.25">
      <c r="B73" s="2"/>
      <c r="C73" s="2"/>
      <c r="D73" s="39"/>
      <c r="E73" s="57"/>
      <c r="F73" s="2"/>
      <c r="G73" s="2"/>
      <c r="H73" s="2"/>
      <c r="I73" s="57"/>
      <c r="J73" s="5"/>
      <c r="K73" s="5"/>
      <c r="L73" s="2"/>
      <c r="M73" s="2"/>
      <c r="N73" s="2"/>
      <c r="O73" s="3"/>
      <c r="P73" s="4"/>
      <c r="Q73" s="5"/>
      <c r="R73" s="5"/>
      <c r="S73" s="5"/>
      <c r="T73" s="5"/>
      <c r="U73" s="4"/>
      <c r="V73" s="46" t="b">
        <f>IF(Tabell2[[#This Row],[Feilmelding]]="Ok",IF(AND(F73="Ja",S73=DATEVALUE("01.01.2024"),T73=DATEVALUE("14.02.2024")),(AD$11*0.125*U73),IF(AND(F73="Ja",S73=DATEVALUE("15.02.2024"),T73=DATEVALUE("30.06.2024")),(AD$11*0.375*U73),IF(AND(F73="Ja",S73=DATEVALUE("01.07.2024"),T73=DATEVALUE("14.08.2024")),(AD$11*0.125*U73),IF(AND(F73="Ja",S73=DATEVALUE("15.08.2024"),T73=DATEVALUE("31.12.2024")),(AD$11*0.375*U73),IF(AND(F73="Ja",S73=DATEVALUE("01.01.2023"),T73=DATEVALUE("14.02.2023")),(AD$10*0.125*U73),IF(AND(F73="Ja",S73=DATEVALUE("15.02.2023"),T73=DATEVALUE("30.06.2023")),(AD$10*0.375*U73),IF(AND(F73="Ja",S73=DATEVALUE("01.07.2023"),T73=DATEVALUE("14.08.2023")),(AD$10*0.125*U73),IF(AND(F73="Ja",S73=DATEVALUE("15.08.2023"),T73=DATEVALUE("31.12.2023")),(AD$10*0.375*U73),IF(AND(F73="Ja",S73=DATEVALUE("01.01.2022"),T73=DATEVALUE("14.02.2022")),(AD$9*0.125*U73),IF(AND(F73="Ja",S73=DATEVALUE("15.02.2022"),T73=DATEVALUE("30.06.2022")),(AD$9*0.375*U73),IF(AND(F73="Ja",S73=DATEVALUE("01.07.2022"),T73=DATEVALUE("14.08.2022")),(AD$9*0.125*U73),IF(AND(F73="Ja",S73=DATEVALUE("15.08.2022"),T73=DATEVALUE("31.12.2022")),(AD$9*0.375*U73),IF(AND(F73="Ja",S73=DATEVALUE("01.01.2021"),T73=DATEVALUE("14.02.2021")),(AD$8*0.125*U73),IF(AND(F73="Ja",S73=DATEVALUE("15.02.2021"),T73=DATEVALUE("30.06.2021")),(AD$8*0.375*U73),IF(AND(F73="Ja",S73=DATEVALUE("01.07.2021"),T73=DATEVALUE("14.08.2021")),(AD$8*0.125*U73),IF(AND(F73="Ja",S73=DATEVALUE("15.08.2021"),T73=DATEVALUE("31.12.2021")),(AD$8*0.375*U73),IF(AND(F73="Ja",S73=DATEVALUE("01.01.2020"),T73=DATEVALUE("14.02.2020")),(AD$7*0.125*U73),IF(AND(F73="Ja",S73=DATEVALUE("15.02.2020"),T73=DATEVALUE("30.06.2020")),(AD$7*0.375*U73),IF(AND(F73="Ja",S73=DATEVALUE("01.07.2020"),T73=DATEVALUE("14.08.2020")),(AD$7*0.125*U73),IF(AND(F73="Ja",S73=DATEVALUE("15.08.2020"),T73=DATEVALUE("31.12.2020")),(AD$7*0.375*U73),IF(AND(F73="Ja",S73=DATEVALUE("01.01.2019"),T73=DATEVALUE("14.02.2019")),(AD$6*0.125*U73),IF(AND(F73="Ja",S73=DATEVALUE("15.02.2019"),T73=DATEVALUE("30.06.2019")),(AD$6*0.375*U73),IF(AND(F73="Ja",S73=DATEVALUE("01.07.2019"),T73=DATEVALUE("14.08.2019")),(AD$6*0.125*U73),IF(AND(F73="Ja",S73=DATEVALUE("15.08.2019"),T73=DATEVALUE("31.12.2019")),(AD$6*0.375*U73),IF(AND(S73=DATEVALUE("01.01.2016"),T73=DATEVALUE("30.06.2016")),(AD$3/2)*U73,IF(AND(S73=DATEVALUE("01.07.2016"),T73=DATEVALUE("31.12.2016")),(AD$3/2)*U73,IF(AND(S73=DATEVALUE("01.01.2017"),T73=DATEVALUE("30.06.2017")),(AD$4/2)*U73,IF(AND(S73=DATEVALUE("01.07.2017"),T73=DATEVALUE("31.12.2017")),(AD$4/2)*U73,IF(AND(S73=DATEVALUE("01.01.2018"),T73=DATEVALUE("30.06.2018")),(AD$5/2)*U73,IF(AND(S73=DATEVALUE("01.07.2018"),T73=DATEVALUE("31.12.2018")),(AD$5/2)*U73,IF(AND(S73=DATEVALUE("01.01.2019"),T73=DATEVALUE("30.06.2019")),(AD$6/2)*U73,IF(AND(S73=DATEVALUE("01.07.2019"),T73=DATEVALUE("31.12.2019")),(AD$6/2)*U73,IF(AND(S73=DATEVALUE("01.01.2020"),T73=DATEVALUE("30.06.2020")),(AD$7/2)*U73,IF(AND(S73=DATEVALUE("01.07.2020"),T73=DATEVALUE("31.12.2020")),(AD$7/2)*U73,IF(AND(S73=DATEVALUE("01.01.2021"),T73=DATEVALUE("30.06.2021")),(AD$8/2)*U73,IF(AND(S73=DATEVALUE("01.07.2021"),T73=DATEVALUE("31.12.2021")),(AD$8/2)*U73,IF(AND(S73=DATEVALUE("01.01.2022"),T73=DATEVALUE("30.06.2022")),(AD$9/2)*U73,IF(AND(S73=DATEVALUE("01.07.2022"),T73=DATEVALUE("31.12.2022")),(AD$9/2)*U73,IF(AND(S73=DATEVALUE("01.01.2023"),T73=DATEVALUE("30.06.2023")),(AD$10/2)*U73,IF(AND(S73=DATEVALUE("01.07.2023"),T73=DATEVALUE("31.12.2023")),(AD$10/2)*U73,IF(AND(S73=DATEVALUE("01.01.2024"),T73=DATEVALUE("30.06.2024")),(AD$11/2)*U73,IF(AND(S73=DATEVALUE("01.07.2024"),T73=DATEVALUE("31.12.2024")),(AD$11/2)*U73,(DAYS360(S73,T73)*(D$4/360)*U73))))))))))))))))))))))))))))))))))))))))))))</f>
        <v>0</v>
      </c>
      <c r="W7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3" s="40"/>
      <c r="Y73" s="17"/>
      <c r="Z73" s="18"/>
      <c r="AA73" s="32"/>
      <c r="AB73" s="30"/>
      <c r="AC73" s="30"/>
      <c r="AD73" s="30"/>
      <c r="AE73" s="30"/>
    </row>
    <row r="74" spans="2:31" s="10" customFormat="1" x14ac:dyDescent="0.25">
      <c r="B74" s="2"/>
      <c r="C74" s="2"/>
      <c r="D74" s="39"/>
      <c r="E74" s="57"/>
      <c r="F74" s="2"/>
      <c r="G74" s="2"/>
      <c r="H74" s="2"/>
      <c r="I74" s="57"/>
      <c r="J74" s="5"/>
      <c r="K74" s="5"/>
      <c r="L74" s="2"/>
      <c r="M74" s="2"/>
      <c r="N74" s="2"/>
      <c r="O74" s="3"/>
      <c r="P74" s="4"/>
      <c r="Q74" s="5"/>
      <c r="R74" s="5"/>
      <c r="S74" s="5"/>
      <c r="T74" s="5"/>
      <c r="U74" s="4"/>
      <c r="V74" s="46" t="b">
        <f>IF(Tabell2[[#This Row],[Feilmelding]]="Ok",IF(AND(F74="Ja",S74=DATEVALUE("01.01.2024"),T74=DATEVALUE("14.02.2024")),(AD$11*0.125*U74),IF(AND(F74="Ja",S74=DATEVALUE("15.02.2024"),T74=DATEVALUE("30.06.2024")),(AD$11*0.375*U74),IF(AND(F74="Ja",S74=DATEVALUE("01.07.2024"),T74=DATEVALUE("14.08.2024")),(AD$11*0.125*U74),IF(AND(F74="Ja",S74=DATEVALUE("15.08.2024"),T74=DATEVALUE("31.12.2024")),(AD$11*0.375*U74),IF(AND(F74="Ja",S74=DATEVALUE("01.01.2023"),T74=DATEVALUE("14.02.2023")),(AD$10*0.125*U74),IF(AND(F74="Ja",S74=DATEVALUE("15.02.2023"),T74=DATEVALUE("30.06.2023")),(AD$10*0.375*U74),IF(AND(F74="Ja",S74=DATEVALUE("01.07.2023"),T74=DATEVALUE("14.08.2023")),(AD$10*0.125*U74),IF(AND(F74="Ja",S74=DATEVALUE("15.08.2023"),T74=DATEVALUE("31.12.2023")),(AD$10*0.375*U74),IF(AND(F74="Ja",S74=DATEVALUE("01.01.2022"),T74=DATEVALUE("14.02.2022")),(AD$9*0.125*U74),IF(AND(F74="Ja",S74=DATEVALUE("15.02.2022"),T74=DATEVALUE("30.06.2022")),(AD$9*0.375*U74),IF(AND(F74="Ja",S74=DATEVALUE("01.07.2022"),T74=DATEVALUE("14.08.2022")),(AD$9*0.125*U74),IF(AND(F74="Ja",S74=DATEVALUE("15.08.2022"),T74=DATEVALUE("31.12.2022")),(AD$9*0.375*U74),IF(AND(F74="Ja",S74=DATEVALUE("01.01.2021"),T74=DATEVALUE("14.02.2021")),(AD$8*0.125*U74),IF(AND(F74="Ja",S74=DATEVALUE("15.02.2021"),T74=DATEVALUE("30.06.2021")),(AD$8*0.375*U74),IF(AND(F74="Ja",S74=DATEVALUE("01.07.2021"),T74=DATEVALUE("14.08.2021")),(AD$8*0.125*U74),IF(AND(F74="Ja",S74=DATEVALUE("15.08.2021"),T74=DATEVALUE("31.12.2021")),(AD$8*0.375*U74),IF(AND(F74="Ja",S74=DATEVALUE("01.01.2020"),T74=DATEVALUE("14.02.2020")),(AD$7*0.125*U74),IF(AND(F74="Ja",S74=DATEVALUE("15.02.2020"),T74=DATEVALUE("30.06.2020")),(AD$7*0.375*U74),IF(AND(F74="Ja",S74=DATEVALUE("01.07.2020"),T74=DATEVALUE("14.08.2020")),(AD$7*0.125*U74),IF(AND(F74="Ja",S74=DATEVALUE("15.08.2020"),T74=DATEVALUE("31.12.2020")),(AD$7*0.375*U74),IF(AND(F74="Ja",S74=DATEVALUE("01.01.2019"),T74=DATEVALUE("14.02.2019")),(AD$6*0.125*U74),IF(AND(F74="Ja",S74=DATEVALUE("15.02.2019"),T74=DATEVALUE("30.06.2019")),(AD$6*0.375*U74),IF(AND(F74="Ja",S74=DATEVALUE("01.07.2019"),T74=DATEVALUE("14.08.2019")),(AD$6*0.125*U74),IF(AND(F74="Ja",S74=DATEVALUE("15.08.2019"),T74=DATEVALUE("31.12.2019")),(AD$6*0.375*U74),IF(AND(S74=DATEVALUE("01.01.2016"),T74=DATEVALUE("30.06.2016")),(AD$3/2)*U74,IF(AND(S74=DATEVALUE("01.07.2016"),T74=DATEVALUE("31.12.2016")),(AD$3/2)*U74,IF(AND(S74=DATEVALUE("01.01.2017"),T74=DATEVALUE("30.06.2017")),(AD$4/2)*U74,IF(AND(S74=DATEVALUE("01.07.2017"),T74=DATEVALUE("31.12.2017")),(AD$4/2)*U74,IF(AND(S74=DATEVALUE("01.01.2018"),T74=DATEVALUE("30.06.2018")),(AD$5/2)*U74,IF(AND(S74=DATEVALUE("01.07.2018"),T74=DATEVALUE("31.12.2018")),(AD$5/2)*U74,IF(AND(S74=DATEVALUE("01.01.2019"),T74=DATEVALUE("30.06.2019")),(AD$6/2)*U74,IF(AND(S74=DATEVALUE("01.07.2019"),T74=DATEVALUE("31.12.2019")),(AD$6/2)*U74,IF(AND(S74=DATEVALUE("01.01.2020"),T74=DATEVALUE("30.06.2020")),(AD$7/2)*U74,IF(AND(S74=DATEVALUE("01.07.2020"),T74=DATEVALUE("31.12.2020")),(AD$7/2)*U74,IF(AND(S74=DATEVALUE("01.01.2021"),T74=DATEVALUE("30.06.2021")),(AD$8/2)*U74,IF(AND(S74=DATEVALUE("01.07.2021"),T74=DATEVALUE("31.12.2021")),(AD$8/2)*U74,IF(AND(S74=DATEVALUE("01.01.2022"),T74=DATEVALUE("30.06.2022")),(AD$9/2)*U74,IF(AND(S74=DATEVALUE("01.07.2022"),T74=DATEVALUE("31.12.2022")),(AD$9/2)*U74,IF(AND(S74=DATEVALUE("01.01.2023"),T74=DATEVALUE("30.06.2023")),(AD$10/2)*U74,IF(AND(S74=DATEVALUE("01.07.2023"),T74=DATEVALUE("31.12.2023")),(AD$10/2)*U74,IF(AND(S74=DATEVALUE("01.01.2024"),T74=DATEVALUE("30.06.2024")),(AD$11/2)*U74,IF(AND(S74=DATEVALUE("01.07.2024"),T74=DATEVALUE("31.12.2024")),(AD$11/2)*U74,(DAYS360(S74,T74)*(D$4/360)*U74))))))))))))))))))))))))))))))))))))))))))))</f>
        <v>0</v>
      </c>
      <c r="W7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4" s="40"/>
      <c r="Y74" s="17"/>
      <c r="Z74" s="18"/>
      <c r="AA74" s="32"/>
      <c r="AB74" s="30"/>
      <c r="AC74" s="30"/>
      <c r="AD74" s="30"/>
      <c r="AE74" s="30"/>
    </row>
    <row r="75" spans="2:31" s="10" customFormat="1" x14ac:dyDescent="0.25">
      <c r="B75" s="2"/>
      <c r="C75" s="2"/>
      <c r="D75" s="39"/>
      <c r="E75" s="57"/>
      <c r="F75" s="2"/>
      <c r="G75" s="2"/>
      <c r="H75" s="2"/>
      <c r="I75" s="57"/>
      <c r="J75" s="5"/>
      <c r="K75" s="5"/>
      <c r="L75" s="2"/>
      <c r="M75" s="2"/>
      <c r="N75" s="2"/>
      <c r="O75" s="3"/>
      <c r="P75" s="4"/>
      <c r="Q75" s="5"/>
      <c r="R75" s="5"/>
      <c r="S75" s="5"/>
      <c r="T75" s="5"/>
      <c r="U75" s="4"/>
      <c r="V75" s="46" t="b">
        <f>IF(Tabell2[[#This Row],[Feilmelding]]="Ok",IF(AND(F75="Ja",S75=DATEVALUE("01.01.2024"),T75=DATEVALUE("14.02.2024")),(AD$11*0.125*U75),IF(AND(F75="Ja",S75=DATEVALUE("15.02.2024"),T75=DATEVALUE("30.06.2024")),(AD$11*0.375*U75),IF(AND(F75="Ja",S75=DATEVALUE("01.07.2024"),T75=DATEVALUE("14.08.2024")),(AD$11*0.125*U75),IF(AND(F75="Ja",S75=DATEVALUE("15.08.2024"),T75=DATEVALUE("31.12.2024")),(AD$11*0.375*U75),IF(AND(F75="Ja",S75=DATEVALUE("01.01.2023"),T75=DATEVALUE("14.02.2023")),(AD$10*0.125*U75),IF(AND(F75="Ja",S75=DATEVALUE("15.02.2023"),T75=DATEVALUE("30.06.2023")),(AD$10*0.375*U75),IF(AND(F75="Ja",S75=DATEVALUE("01.07.2023"),T75=DATEVALUE("14.08.2023")),(AD$10*0.125*U75),IF(AND(F75="Ja",S75=DATEVALUE("15.08.2023"),T75=DATEVALUE("31.12.2023")),(AD$10*0.375*U75),IF(AND(F75="Ja",S75=DATEVALUE("01.01.2022"),T75=DATEVALUE("14.02.2022")),(AD$9*0.125*U75),IF(AND(F75="Ja",S75=DATEVALUE("15.02.2022"),T75=DATEVALUE("30.06.2022")),(AD$9*0.375*U75),IF(AND(F75="Ja",S75=DATEVALUE("01.07.2022"),T75=DATEVALUE("14.08.2022")),(AD$9*0.125*U75),IF(AND(F75="Ja",S75=DATEVALUE("15.08.2022"),T75=DATEVALUE("31.12.2022")),(AD$9*0.375*U75),IF(AND(F75="Ja",S75=DATEVALUE("01.01.2021"),T75=DATEVALUE("14.02.2021")),(AD$8*0.125*U75),IF(AND(F75="Ja",S75=DATEVALUE("15.02.2021"),T75=DATEVALUE("30.06.2021")),(AD$8*0.375*U75),IF(AND(F75="Ja",S75=DATEVALUE("01.07.2021"),T75=DATEVALUE("14.08.2021")),(AD$8*0.125*U75),IF(AND(F75="Ja",S75=DATEVALUE("15.08.2021"),T75=DATEVALUE("31.12.2021")),(AD$8*0.375*U75),IF(AND(F75="Ja",S75=DATEVALUE("01.01.2020"),T75=DATEVALUE("14.02.2020")),(AD$7*0.125*U75),IF(AND(F75="Ja",S75=DATEVALUE("15.02.2020"),T75=DATEVALUE("30.06.2020")),(AD$7*0.375*U75),IF(AND(F75="Ja",S75=DATEVALUE("01.07.2020"),T75=DATEVALUE("14.08.2020")),(AD$7*0.125*U75),IF(AND(F75="Ja",S75=DATEVALUE("15.08.2020"),T75=DATEVALUE("31.12.2020")),(AD$7*0.375*U75),IF(AND(F75="Ja",S75=DATEVALUE("01.01.2019"),T75=DATEVALUE("14.02.2019")),(AD$6*0.125*U75),IF(AND(F75="Ja",S75=DATEVALUE("15.02.2019"),T75=DATEVALUE("30.06.2019")),(AD$6*0.375*U75),IF(AND(F75="Ja",S75=DATEVALUE("01.07.2019"),T75=DATEVALUE("14.08.2019")),(AD$6*0.125*U75),IF(AND(F75="Ja",S75=DATEVALUE("15.08.2019"),T75=DATEVALUE("31.12.2019")),(AD$6*0.375*U75),IF(AND(S75=DATEVALUE("01.01.2016"),T75=DATEVALUE("30.06.2016")),(AD$3/2)*U75,IF(AND(S75=DATEVALUE("01.07.2016"),T75=DATEVALUE("31.12.2016")),(AD$3/2)*U75,IF(AND(S75=DATEVALUE("01.01.2017"),T75=DATEVALUE("30.06.2017")),(AD$4/2)*U75,IF(AND(S75=DATEVALUE("01.07.2017"),T75=DATEVALUE("31.12.2017")),(AD$4/2)*U75,IF(AND(S75=DATEVALUE("01.01.2018"),T75=DATEVALUE("30.06.2018")),(AD$5/2)*U75,IF(AND(S75=DATEVALUE("01.07.2018"),T75=DATEVALUE("31.12.2018")),(AD$5/2)*U75,IF(AND(S75=DATEVALUE("01.01.2019"),T75=DATEVALUE("30.06.2019")),(AD$6/2)*U75,IF(AND(S75=DATEVALUE("01.07.2019"),T75=DATEVALUE("31.12.2019")),(AD$6/2)*U75,IF(AND(S75=DATEVALUE("01.01.2020"),T75=DATEVALUE("30.06.2020")),(AD$7/2)*U75,IF(AND(S75=DATEVALUE("01.07.2020"),T75=DATEVALUE("31.12.2020")),(AD$7/2)*U75,IF(AND(S75=DATEVALUE("01.01.2021"),T75=DATEVALUE("30.06.2021")),(AD$8/2)*U75,IF(AND(S75=DATEVALUE("01.07.2021"),T75=DATEVALUE("31.12.2021")),(AD$8/2)*U75,IF(AND(S75=DATEVALUE("01.01.2022"),T75=DATEVALUE("30.06.2022")),(AD$9/2)*U75,IF(AND(S75=DATEVALUE("01.07.2022"),T75=DATEVALUE("31.12.2022")),(AD$9/2)*U75,IF(AND(S75=DATEVALUE("01.01.2023"),T75=DATEVALUE("30.06.2023")),(AD$10/2)*U75,IF(AND(S75=DATEVALUE("01.07.2023"),T75=DATEVALUE("31.12.2023")),(AD$10/2)*U75,IF(AND(S75=DATEVALUE("01.01.2024"),T75=DATEVALUE("30.06.2024")),(AD$11/2)*U75,IF(AND(S75=DATEVALUE("01.07.2024"),T75=DATEVALUE("31.12.2024")),(AD$11/2)*U75,(DAYS360(S75,T75)*(D$4/360)*U75))))))))))))))))))))))))))))))))))))))))))))</f>
        <v>0</v>
      </c>
      <c r="W7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5" s="40"/>
      <c r="Y75" s="17"/>
      <c r="Z75" s="18"/>
      <c r="AA75" s="32"/>
      <c r="AB75" s="30"/>
      <c r="AC75" s="30"/>
      <c r="AD75" s="30"/>
      <c r="AE75" s="30"/>
    </row>
    <row r="76" spans="2:31" s="10" customFormat="1" x14ac:dyDescent="0.25">
      <c r="B76" s="2"/>
      <c r="C76" s="2"/>
      <c r="D76" s="39"/>
      <c r="E76" s="57"/>
      <c r="F76" s="2"/>
      <c r="G76" s="2"/>
      <c r="H76" s="2"/>
      <c r="I76" s="57"/>
      <c r="J76" s="5"/>
      <c r="K76" s="5"/>
      <c r="L76" s="2"/>
      <c r="M76" s="2"/>
      <c r="N76" s="2"/>
      <c r="O76" s="3"/>
      <c r="P76" s="4"/>
      <c r="Q76" s="5"/>
      <c r="R76" s="5"/>
      <c r="S76" s="5"/>
      <c r="T76" s="5"/>
      <c r="U76" s="4"/>
      <c r="V76" s="46" t="b">
        <f>IF(Tabell2[[#This Row],[Feilmelding]]="Ok",IF(AND(F76="Ja",S76=DATEVALUE("01.01.2024"),T76=DATEVALUE("14.02.2024")),(AD$11*0.125*U76),IF(AND(F76="Ja",S76=DATEVALUE("15.02.2024"),T76=DATEVALUE("30.06.2024")),(AD$11*0.375*U76),IF(AND(F76="Ja",S76=DATEVALUE("01.07.2024"),T76=DATEVALUE("14.08.2024")),(AD$11*0.125*U76),IF(AND(F76="Ja",S76=DATEVALUE("15.08.2024"),T76=DATEVALUE("31.12.2024")),(AD$11*0.375*U76),IF(AND(F76="Ja",S76=DATEVALUE("01.01.2023"),T76=DATEVALUE("14.02.2023")),(AD$10*0.125*U76),IF(AND(F76="Ja",S76=DATEVALUE("15.02.2023"),T76=DATEVALUE("30.06.2023")),(AD$10*0.375*U76),IF(AND(F76="Ja",S76=DATEVALUE("01.07.2023"),T76=DATEVALUE("14.08.2023")),(AD$10*0.125*U76),IF(AND(F76="Ja",S76=DATEVALUE("15.08.2023"),T76=DATEVALUE("31.12.2023")),(AD$10*0.375*U76),IF(AND(F76="Ja",S76=DATEVALUE("01.01.2022"),T76=DATEVALUE("14.02.2022")),(AD$9*0.125*U76),IF(AND(F76="Ja",S76=DATEVALUE("15.02.2022"),T76=DATEVALUE("30.06.2022")),(AD$9*0.375*U76),IF(AND(F76="Ja",S76=DATEVALUE("01.07.2022"),T76=DATEVALUE("14.08.2022")),(AD$9*0.125*U76),IF(AND(F76="Ja",S76=DATEVALUE("15.08.2022"),T76=DATEVALUE("31.12.2022")),(AD$9*0.375*U76),IF(AND(F76="Ja",S76=DATEVALUE("01.01.2021"),T76=DATEVALUE("14.02.2021")),(AD$8*0.125*U76),IF(AND(F76="Ja",S76=DATEVALUE("15.02.2021"),T76=DATEVALUE("30.06.2021")),(AD$8*0.375*U76),IF(AND(F76="Ja",S76=DATEVALUE("01.07.2021"),T76=DATEVALUE("14.08.2021")),(AD$8*0.125*U76),IF(AND(F76="Ja",S76=DATEVALUE("15.08.2021"),T76=DATEVALUE("31.12.2021")),(AD$8*0.375*U76),IF(AND(F76="Ja",S76=DATEVALUE("01.01.2020"),T76=DATEVALUE("14.02.2020")),(AD$7*0.125*U76),IF(AND(F76="Ja",S76=DATEVALUE("15.02.2020"),T76=DATEVALUE("30.06.2020")),(AD$7*0.375*U76),IF(AND(F76="Ja",S76=DATEVALUE("01.07.2020"),T76=DATEVALUE("14.08.2020")),(AD$7*0.125*U76),IF(AND(F76="Ja",S76=DATEVALUE("15.08.2020"),T76=DATEVALUE("31.12.2020")),(AD$7*0.375*U76),IF(AND(F76="Ja",S76=DATEVALUE("01.01.2019"),T76=DATEVALUE("14.02.2019")),(AD$6*0.125*U76),IF(AND(F76="Ja",S76=DATEVALUE("15.02.2019"),T76=DATEVALUE("30.06.2019")),(AD$6*0.375*U76),IF(AND(F76="Ja",S76=DATEVALUE("01.07.2019"),T76=DATEVALUE("14.08.2019")),(AD$6*0.125*U76),IF(AND(F76="Ja",S76=DATEVALUE("15.08.2019"),T76=DATEVALUE("31.12.2019")),(AD$6*0.375*U76),IF(AND(S76=DATEVALUE("01.01.2016"),T76=DATEVALUE("30.06.2016")),(AD$3/2)*U76,IF(AND(S76=DATEVALUE("01.07.2016"),T76=DATEVALUE("31.12.2016")),(AD$3/2)*U76,IF(AND(S76=DATEVALUE("01.01.2017"),T76=DATEVALUE("30.06.2017")),(AD$4/2)*U76,IF(AND(S76=DATEVALUE("01.07.2017"),T76=DATEVALUE("31.12.2017")),(AD$4/2)*U76,IF(AND(S76=DATEVALUE("01.01.2018"),T76=DATEVALUE("30.06.2018")),(AD$5/2)*U76,IF(AND(S76=DATEVALUE("01.07.2018"),T76=DATEVALUE("31.12.2018")),(AD$5/2)*U76,IF(AND(S76=DATEVALUE("01.01.2019"),T76=DATEVALUE("30.06.2019")),(AD$6/2)*U76,IF(AND(S76=DATEVALUE("01.07.2019"),T76=DATEVALUE("31.12.2019")),(AD$6/2)*U76,IF(AND(S76=DATEVALUE("01.01.2020"),T76=DATEVALUE("30.06.2020")),(AD$7/2)*U76,IF(AND(S76=DATEVALUE("01.07.2020"),T76=DATEVALUE("31.12.2020")),(AD$7/2)*U76,IF(AND(S76=DATEVALUE("01.01.2021"),T76=DATEVALUE("30.06.2021")),(AD$8/2)*U76,IF(AND(S76=DATEVALUE("01.07.2021"),T76=DATEVALUE("31.12.2021")),(AD$8/2)*U76,IF(AND(S76=DATEVALUE("01.01.2022"),T76=DATEVALUE("30.06.2022")),(AD$9/2)*U76,IF(AND(S76=DATEVALUE("01.07.2022"),T76=DATEVALUE("31.12.2022")),(AD$9/2)*U76,IF(AND(S76=DATEVALUE("01.01.2023"),T76=DATEVALUE("30.06.2023")),(AD$10/2)*U76,IF(AND(S76=DATEVALUE("01.07.2023"),T76=DATEVALUE("31.12.2023")),(AD$10/2)*U76,IF(AND(S76=DATEVALUE("01.01.2024"),T76=DATEVALUE("30.06.2024")),(AD$11/2)*U76,IF(AND(S76=DATEVALUE("01.07.2024"),T76=DATEVALUE("31.12.2024")),(AD$11/2)*U76,(DAYS360(S76,T76)*(D$4/360)*U76))))))))))))))))))))))))))))))))))))))))))))</f>
        <v>0</v>
      </c>
      <c r="W7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6" s="40"/>
      <c r="Y76" s="17"/>
      <c r="Z76" s="18"/>
      <c r="AA76" s="32"/>
      <c r="AB76" s="30"/>
      <c r="AC76" s="30"/>
      <c r="AD76" s="30"/>
      <c r="AE76" s="30"/>
    </row>
    <row r="77" spans="2:31" s="10" customFormat="1" x14ac:dyDescent="0.25">
      <c r="B77" s="2"/>
      <c r="C77" s="2"/>
      <c r="D77" s="39"/>
      <c r="E77" s="57"/>
      <c r="F77" s="2"/>
      <c r="G77" s="2"/>
      <c r="H77" s="2"/>
      <c r="I77" s="57"/>
      <c r="J77" s="5"/>
      <c r="K77" s="5"/>
      <c r="L77" s="2"/>
      <c r="M77" s="2"/>
      <c r="N77" s="2"/>
      <c r="O77" s="3"/>
      <c r="P77" s="4"/>
      <c r="Q77" s="5"/>
      <c r="R77" s="5"/>
      <c r="S77" s="5"/>
      <c r="T77" s="5"/>
      <c r="U77" s="4"/>
      <c r="V77" s="46" t="b">
        <f>IF(Tabell2[[#This Row],[Feilmelding]]="Ok",IF(AND(F77="Ja",S77=DATEVALUE("01.01.2024"),T77=DATEVALUE("14.02.2024")),(AD$11*0.125*U77),IF(AND(F77="Ja",S77=DATEVALUE("15.02.2024"),T77=DATEVALUE("30.06.2024")),(AD$11*0.375*U77),IF(AND(F77="Ja",S77=DATEVALUE("01.07.2024"),T77=DATEVALUE("14.08.2024")),(AD$11*0.125*U77),IF(AND(F77="Ja",S77=DATEVALUE("15.08.2024"),T77=DATEVALUE("31.12.2024")),(AD$11*0.375*U77),IF(AND(F77="Ja",S77=DATEVALUE("01.01.2023"),T77=DATEVALUE("14.02.2023")),(AD$10*0.125*U77),IF(AND(F77="Ja",S77=DATEVALUE("15.02.2023"),T77=DATEVALUE("30.06.2023")),(AD$10*0.375*U77),IF(AND(F77="Ja",S77=DATEVALUE("01.07.2023"),T77=DATEVALUE("14.08.2023")),(AD$10*0.125*U77),IF(AND(F77="Ja",S77=DATEVALUE("15.08.2023"),T77=DATEVALUE("31.12.2023")),(AD$10*0.375*U77),IF(AND(F77="Ja",S77=DATEVALUE("01.01.2022"),T77=DATEVALUE("14.02.2022")),(AD$9*0.125*U77),IF(AND(F77="Ja",S77=DATEVALUE("15.02.2022"),T77=DATEVALUE("30.06.2022")),(AD$9*0.375*U77),IF(AND(F77="Ja",S77=DATEVALUE("01.07.2022"),T77=DATEVALUE("14.08.2022")),(AD$9*0.125*U77),IF(AND(F77="Ja",S77=DATEVALUE("15.08.2022"),T77=DATEVALUE("31.12.2022")),(AD$9*0.375*U77),IF(AND(F77="Ja",S77=DATEVALUE("01.01.2021"),T77=DATEVALUE("14.02.2021")),(AD$8*0.125*U77),IF(AND(F77="Ja",S77=DATEVALUE("15.02.2021"),T77=DATEVALUE("30.06.2021")),(AD$8*0.375*U77),IF(AND(F77="Ja",S77=DATEVALUE("01.07.2021"),T77=DATEVALUE("14.08.2021")),(AD$8*0.125*U77),IF(AND(F77="Ja",S77=DATEVALUE("15.08.2021"),T77=DATEVALUE("31.12.2021")),(AD$8*0.375*U77),IF(AND(F77="Ja",S77=DATEVALUE("01.01.2020"),T77=DATEVALUE("14.02.2020")),(AD$7*0.125*U77),IF(AND(F77="Ja",S77=DATEVALUE("15.02.2020"),T77=DATEVALUE("30.06.2020")),(AD$7*0.375*U77),IF(AND(F77="Ja",S77=DATEVALUE("01.07.2020"),T77=DATEVALUE("14.08.2020")),(AD$7*0.125*U77),IF(AND(F77="Ja",S77=DATEVALUE("15.08.2020"),T77=DATEVALUE("31.12.2020")),(AD$7*0.375*U77),IF(AND(F77="Ja",S77=DATEVALUE("01.01.2019"),T77=DATEVALUE("14.02.2019")),(AD$6*0.125*U77),IF(AND(F77="Ja",S77=DATEVALUE("15.02.2019"),T77=DATEVALUE("30.06.2019")),(AD$6*0.375*U77),IF(AND(F77="Ja",S77=DATEVALUE("01.07.2019"),T77=DATEVALUE("14.08.2019")),(AD$6*0.125*U77),IF(AND(F77="Ja",S77=DATEVALUE("15.08.2019"),T77=DATEVALUE("31.12.2019")),(AD$6*0.375*U77),IF(AND(S77=DATEVALUE("01.01.2016"),T77=DATEVALUE("30.06.2016")),(AD$3/2)*U77,IF(AND(S77=DATEVALUE("01.07.2016"),T77=DATEVALUE("31.12.2016")),(AD$3/2)*U77,IF(AND(S77=DATEVALUE("01.01.2017"),T77=DATEVALUE("30.06.2017")),(AD$4/2)*U77,IF(AND(S77=DATEVALUE("01.07.2017"),T77=DATEVALUE("31.12.2017")),(AD$4/2)*U77,IF(AND(S77=DATEVALUE("01.01.2018"),T77=DATEVALUE("30.06.2018")),(AD$5/2)*U77,IF(AND(S77=DATEVALUE("01.07.2018"),T77=DATEVALUE("31.12.2018")),(AD$5/2)*U77,IF(AND(S77=DATEVALUE("01.01.2019"),T77=DATEVALUE("30.06.2019")),(AD$6/2)*U77,IF(AND(S77=DATEVALUE("01.07.2019"),T77=DATEVALUE("31.12.2019")),(AD$6/2)*U77,IF(AND(S77=DATEVALUE("01.01.2020"),T77=DATEVALUE("30.06.2020")),(AD$7/2)*U77,IF(AND(S77=DATEVALUE("01.07.2020"),T77=DATEVALUE("31.12.2020")),(AD$7/2)*U77,IF(AND(S77=DATEVALUE("01.01.2021"),T77=DATEVALUE("30.06.2021")),(AD$8/2)*U77,IF(AND(S77=DATEVALUE("01.07.2021"),T77=DATEVALUE("31.12.2021")),(AD$8/2)*U77,IF(AND(S77=DATEVALUE("01.01.2022"),T77=DATEVALUE("30.06.2022")),(AD$9/2)*U77,IF(AND(S77=DATEVALUE("01.07.2022"),T77=DATEVALUE("31.12.2022")),(AD$9/2)*U77,IF(AND(S77=DATEVALUE("01.01.2023"),T77=DATEVALUE("30.06.2023")),(AD$10/2)*U77,IF(AND(S77=DATEVALUE("01.07.2023"),T77=DATEVALUE("31.12.2023")),(AD$10/2)*U77,IF(AND(S77=DATEVALUE("01.01.2024"),T77=DATEVALUE("30.06.2024")),(AD$11/2)*U77,IF(AND(S77=DATEVALUE("01.07.2024"),T77=DATEVALUE("31.12.2024")),(AD$11/2)*U77,(DAYS360(S77,T77)*(D$4/360)*U77))))))))))))))))))))))))))))))))))))))))))))</f>
        <v>0</v>
      </c>
      <c r="W7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7" s="40"/>
      <c r="Y77" s="17"/>
      <c r="Z77" s="18"/>
      <c r="AA77" s="32"/>
      <c r="AB77" s="30"/>
      <c r="AC77" s="30"/>
      <c r="AD77" s="30"/>
      <c r="AE77" s="30"/>
    </row>
    <row r="78" spans="2:31" s="10" customFormat="1" x14ac:dyDescent="0.25">
      <c r="B78" s="2"/>
      <c r="C78" s="2"/>
      <c r="D78" s="39"/>
      <c r="E78" s="57"/>
      <c r="F78" s="2"/>
      <c r="G78" s="2"/>
      <c r="H78" s="2"/>
      <c r="I78" s="57"/>
      <c r="J78" s="5"/>
      <c r="K78" s="5"/>
      <c r="L78" s="2"/>
      <c r="M78" s="2"/>
      <c r="N78" s="2"/>
      <c r="O78" s="3"/>
      <c r="P78" s="4"/>
      <c r="Q78" s="5"/>
      <c r="R78" s="5"/>
      <c r="S78" s="5"/>
      <c r="T78" s="5"/>
      <c r="U78" s="4"/>
      <c r="V78" s="46" t="b">
        <f>IF(Tabell2[[#This Row],[Feilmelding]]="Ok",IF(AND(F78="Ja",S78=DATEVALUE("01.01.2024"),T78=DATEVALUE("14.02.2024")),(AD$11*0.125*U78),IF(AND(F78="Ja",S78=DATEVALUE("15.02.2024"),T78=DATEVALUE("30.06.2024")),(AD$11*0.375*U78),IF(AND(F78="Ja",S78=DATEVALUE("01.07.2024"),T78=DATEVALUE("14.08.2024")),(AD$11*0.125*U78),IF(AND(F78="Ja",S78=DATEVALUE("15.08.2024"),T78=DATEVALUE("31.12.2024")),(AD$11*0.375*U78),IF(AND(F78="Ja",S78=DATEVALUE("01.01.2023"),T78=DATEVALUE("14.02.2023")),(AD$10*0.125*U78),IF(AND(F78="Ja",S78=DATEVALUE("15.02.2023"),T78=DATEVALUE("30.06.2023")),(AD$10*0.375*U78),IF(AND(F78="Ja",S78=DATEVALUE("01.07.2023"),T78=DATEVALUE("14.08.2023")),(AD$10*0.125*U78),IF(AND(F78="Ja",S78=DATEVALUE("15.08.2023"),T78=DATEVALUE("31.12.2023")),(AD$10*0.375*U78),IF(AND(F78="Ja",S78=DATEVALUE("01.01.2022"),T78=DATEVALUE("14.02.2022")),(AD$9*0.125*U78),IF(AND(F78="Ja",S78=DATEVALUE("15.02.2022"),T78=DATEVALUE("30.06.2022")),(AD$9*0.375*U78),IF(AND(F78="Ja",S78=DATEVALUE("01.07.2022"),T78=DATEVALUE("14.08.2022")),(AD$9*0.125*U78),IF(AND(F78="Ja",S78=DATEVALUE("15.08.2022"),T78=DATEVALUE("31.12.2022")),(AD$9*0.375*U78),IF(AND(F78="Ja",S78=DATEVALUE("01.01.2021"),T78=DATEVALUE("14.02.2021")),(AD$8*0.125*U78),IF(AND(F78="Ja",S78=DATEVALUE("15.02.2021"),T78=DATEVALUE("30.06.2021")),(AD$8*0.375*U78),IF(AND(F78="Ja",S78=DATEVALUE("01.07.2021"),T78=DATEVALUE("14.08.2021")),(AD$8*0.125*U78),IF(AND(F78="Ja",S78=DATEVALUE("15.08.2021"),T78=DATEVALUE("31.12.2021")),(AD$8*0.375*U78),IF(AND(F78="Ja",S78=DATEVALUE("01.01.2020"),T78=DATEVALUE("14.02.2020")),(AD$7*0.125*U78),IF(AND(F78="Ja",S78=DATEVALUE("15.02.2020"),T78=DATEVALUE("30.06.2020")),(AD$7*0.375*U78),IF(AND(F78="Ja",S78=DATEVALUE("01.07.2020"),T78=DATEVALUE("14.08.2020")),(AD$7*0.125*U78),IF(AND(F78="Ja",S78=DATEVALUE("15.08.2020"),T78=DATEVALUE("31.12.2020")),(AD$7*0.375*U78),IF(AND(F78="Ja",S78=DATEVALUE("01.01.2019"),T78=DATEVALUE("14.02.2019")),(AD$6*0.125*U78),IF(AND(F78="Ja",S78=DATEVALUE("15.02.2019"),T78=DATEVALUE("30.06.2019")),(AD$6*0.375*U78),IF(AND(F78="Ja",S78=DATEVALUE("01.07.2019"),T78=DATEVALUE("14.08.2019")),(AD$6*0.125*U78),IF(AND(F78="Ja",S78=DATEVALUE("15.08.2019"),T78=DATEVALUE("31.12.2019")),(AD$6*0.375*U78),IF(AND(S78=DATEVALUE("01.01.2016"),T78=DATEVALUE("30.06.2016")),(AD$3/2)*U78,IF(AND(S78=DATEVALUE("01.07.2016"),T78=DATEVALUE("31.12.2016")),(AD$3/2)*U78,IF(AND(S78=DATEVALUE("01.01.2017"),T78=DATEVALUE("30.06.2017")),(AD$4/2)*U78,IF(AND(S78=DATEVALUE("01.07.2017"),T78=DATEVALUE("31.12.2017")),(AD$4/2)*U78,IF(AND(S78=DATEVALUE("01.01.2018"),T78=DATEVALUE("30.06.2018")),(AD$5/2)*U78,IF(AND(S78=DATEVALUE("01.07.2018"),T78=DATEVALUE("31.12.2018")),(AD$5/2)*U78,IF(AND(S78=DATEVALUE("01.01.2019"),T78=DATEVALUE("30.06.2019")),(AD$6/2)*U78,IF(AND(S78=DATEVALUE("01.07.2019"),T78=DATEVALUE("31.12.2019")),(AD$6/2)*U78,IF(AND(S78=DATEVALUE("01.01.2020"),T78=DATEVALUE("30.06.2020")),(AD$7/2)*U78,IF(AND(S78=DATEVALUE("01.07.2020"),T78=DATEVALUE("31.12.2020")),(AD$7/2)*U78,IF(AND(S78=DATEVALUE("01.01.2021"),T78=DATEVALUE("30.06.2021")),(AD$8/2)*U78,IF(AND(S78=DATEVALUE("01.07.2021"),T78=DATEVALUE("31.12.2021")),(AD$8/2)*U78,IF(AND(S78=DATEVALUE("01.01.2022"),T78=DATEVALUE("30.06.2022")),(AD$9/2)*U78,IF(AND(S78=DATEVALUE("01.07.2022"),T78=DATEVALUE("31.12.2022")),(AD$9/2)*U78,IF(AND(S78=DATEVALUE("01.01.2023"),T78=DATEVALUE("30.06.2023")),(AD$10/2)*U78,IF(AND(S78=DATEVALUE("01.07.2023"),T78=DATEVALUE("31.12.2023")),(AD$10/2)*U78,IF(AND(S78=DATEVALUE("01.01.2024"),T78=DATEVALUE("30.06.2024")),(AD$11/2)*U78,IF(AND(S78=DATEVALUE("01.07.2024"),T78=DATEVALUE("31.12.2024")),(AD$11/2)*U78,(DAYS360(S78,T78)*(D$4/360)*U78))))))))))))))))))))))))))))))))))))))))))))</f>
        <v>0</v>
      </c>
      <c r="W7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8" s="40"/>
      <c r="Y78" s="17"/>
      <c r="Z78" s="18"/>
      <c r="AA78" s="32"/>
      <c r="AB78" s="30"/>
      <c r="AC78" s="30"/>
      <c r="AD78" s="30"/>
      <c r="AE78" s="30"/>
    </row>
    <row r="79" spans="2:31" s="10" customFormat="1" x14ac:dyDescent="0.25">
      <c r="B79" s="2"/>
      <c r="C79" s="2"/>
      <c r="D79" s="39"/>
      <c r="E79" s="57"/>
      <c r="F79" s="2"/>
      <c r="G79" s="2"/>
      <c r="H79" s="2"/>
      <c r="I79" s="57"/>
      <c r="J79" s="5"/>
      <c r="K79" s="5"/>
      <c r="L79" s="2"/>
      <c r="M79" s="2"/>
      <c r="N79" s="2"/>
      <c r="O79" s="3"/>
      <c r="P79" s="4"/>
      <c r="Q79" s="5"/>
      <c r="R79" s="5"/>
      <c r="S79" s="5"/>
      <c r="T79" s="5"/>
      <c r="U79" s="4"/>
      <c r="V79" s="46" t="b">
        <f>IF(Tabell2[[#This Row],[Feilmelding]]="Ok",IF(AND(F79="Ja",S79=DATEVALUE("01.01.2024"),T79=DATEVALUE("14.02.2024")),(AD$11*0.125*U79),IF(AND(F79="Ja",S79=DATEVALUE("15.02.2024"),T79=DATEVALUE("30.06.2024")),(AD$11*0.375*U79),IF(AND(F79="Ja",S79=DATEVALUE("01.07.2024"),T79=DATEVALUE("14.08.2024")),(AD$11*0.125*U79),IF(AND(F79="Ja",S79=DATEVALUE("15.08.2024"),T79=DATEVALUE("31.12.2024")),(AD$11*0.375*U79),IF(AND(F79="Ja",S79=DATEVALUE("01.01.2023"),T79=DATEVALUE("14.02.2023")),(AD$10*0.125*U79),IF(AND(F79="Ja",S79=DATEVALUE("15.02.2023"),T79=DATEVALUE("30.06.2023")),(AD$10*0.375*U79),IF(AND(F79="Ja",S79=DATEVALUE("01.07.2023"),T79=DATEVALUE("14.08.2023")),(AD$10*0.125*U79),IF(AND(F79="Ja",S79=DATEVALUE("15.08.2023"),T79=DATEVALUE("31.12.2023")),(AD$10*0.375*U79),IF(AND(F79="Ja",S79=DATEVALUE("01.01.2022"),T79=DATEVALUE("14.02.2022")),(AD$9*0.125*U79),IF(AND(F79="Ja",S79=DATEVALUE("15.02.2022"),T79=DATEVALUE("30.06.2022")),(AD$9*0.375*U79),IF(AND(F79="Ja",S79=DATEVALUE("01.07.2022"),T79=DATEVALUE("14.08.2022")),(AD$9*0.125*U79),IF(AND(F79="Ja",S79=DATEVALUE("15.08.2022"),T79=DATEVALUE("31.12.2022")),(AD$9*0.375*U79),IF(AND(F79="Ja",S79=DATEVALUE("01.01.2021"),T79=DATEVALUE("14.02.2021")),(AD$8*0.125*U79),IF(AND(F79="Ja",S79=DATEVALUE("15.02.2021"),T79=DATEVALUE("30.06.2021")),(AD$8*0.375*U79),IF(AND(F79="Ja",S79=DATEVALUE("01.07.2021"),T79=DATEVALUE("14.08.2021")),(AD$8*0.125*U79),IF(AND(F79="Ja",S79=DATEVALUE("15.08.2021"),T79=DATEVALUE("31.12.2021")),(AD$8*0.375*U79),IF(AND(F79="Ja",S79=DATEVALUE("01.01.2020"),T79=DATEVALUE("14.02.2020")),(AD$7*0.125*U79),IF(AND(F79="Ja",S79=DATEVALUE("15.02.2020"),T79=DATEVALUE("30.06.2020")),(AD$7*0.375*U79),IF(AND(F79="Ja",S79=DATEVALUE("01.07.2020"),T79=DATEVALUE("14.08.2020")),(AD$7*0.125*U79),IF(AND(F79="Ja",S79=DATEVALUE("15.08.2020"),T79=DATEVALUE("31.12.2020")),(AD$7*0.375*U79),IF(AND(F79="Ja",S79=DATEVALUE("01.01.2019"),T79=DATEVALUE("14.02.2019")),(AD$6*0.125*U79),IF(AND(F79="Ja",S79=DATEVALUE("15.02.2019"),T79=DATEVALUE("30.06.2019")),(AD$6*0.375*U79),IF(AND(F79="Ja",S79=DATEVALUE("01.07.2019"),T79=DATEVALUE("14.08.2019")),(AD$6*0.125*U79),IF(AND(F79="Ja",S79=DATEVALUE("15.08.2019"),T79=DATEVALUE("31.12.2019")),(AD$6*0.375*U79),IF(AND(S79=DATEVALUE("01.01.2016"),T79=DATEVALUE("30.06.2016")),(AD$3/2)*U79,IF(AND(S79=DATEVALUE("01.07.2016"),T79=DATEVALUE("31.12.2016")),(AD$3/2)*U79,IF(AND(S79=DATEVALUE("01.01.2017"),T79=DATEVALUE("30.06.2017")),(AD$4/2)*U79,IF(AND(S79=DATEVALUE("01.07.2017"),T79=DATEVALUE("31.12.2017")),(AD$4/2)*U79,IF(AND(S79=DATEVALUE("01.01.2018"),T79=DATEVALUE("30.06.2018")),(AD$5/2)*U79,IF(AND(S79=DATEVALUE("01.07.2018"),T79=DATEVALUE("31.12.2018")),(AD$5/2)*U79,IF(AND(S79=DATEVALUE("01.01.2019"),T79=DATEVALUE("30.06.2019")),(AD$6/2)*U79,IF(AND(S79=DATEVALUE("01.07.2019"),T79=DATEVALUE("31.12.2019")),(AD$6/2)*U79,IF(AND(S79=DATEVALUE("01.01.2020"),T79=DATEVALUE("30.06.2020")),(AD$7/2)*U79,IF(AND(S79=DATEVALUE("01.07.2020"),T79=DATEVALUE("31.12.2020")),(AD$7/2)*U79,IF(AND(S79=DATEVALUE("01.01.2021"),T79=DATEVALUE("30.06.2021")),(AD$8/2)*U79,IF(AND(S79=DATEVALUE("01.07.2021"),T79=DATEVALUE("31.12.2021")),(AD$8/2)*U79,IF(AND(S79=DATEVALUE("01.01.2022"),T79=DATEVALUE("30.06.2022")),(AD$9/2)*U79,IF(AND(S79=DATEVALUE("01.07.2022"),T79=DATEVALUE("31.12.2022")),(AD$9/2)*U79,IF(AND(S79=DATEVALUE("01.01.2023"),T79=DATEVALUE("30.06.2023")),(AD$10/2)*U79,IF(AND(S79=DATEVALUE("01.07.2023"),T79=DATEVALUE("31.12.2023")),(AD$10/2)*U79,IF(AND(S79=DATEVALUE("01.01.2024"),T79=DATEVALUE("30.06.2024")),(AD$11/2)*U79,IF(AND(S79=DATEVALUE("01.07.2024"),T79=DATEVALUE("31.12.2024")),(AD$11/2)*U79,(DAYS360(S79,T79)*(D$4/360)*U79))))))))))))))))))))))))))))))))))))))))))))</f>
        <v>0</v>
      </c>
      <c r="W7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79" s="40"/>
      <c r="Y79" s="17"/>
      <c r="Z79" s="18"/>
      <c r="AA79" s="32"/>
      <c r="AB79" s="30"/>
      <c r="AC79" s="30"/>
      <c r="AD79" s="30"/>
      <c r="AE79" s="30"/>
    </row>
    <row r="80" spans="2:31" s="10" customFormat="1" x14ac:dyDescent="0.25">
      <c r="B80" s="2"/>
      <c r="C80" s="2"/>
      <c r="D80" s="39"/>
      <c r="E80" s="57"/>
      <c r="F80" s="2"/>
      <c r="G80" s="2"/>
      <c r="H80" s="2"/>
      <c r="I80" s="57"/>
      <c r="J80" s="5"/>
      <c r="K80" s="5"/>
      <c r="L80" s="2"/>
      <c r="M80" s="2"/>
      <c r="N80" s="2"/>
      <c r="O80" s="3"/>
      <c r="P80" s="4"/>
      <c r="Q80" s="5"/>
      <c r="R80" s="5"/>
      <c r="S80" s="5"/>
      <c r="T80" s="5"/>
      <c r="U80" s="4"/>
      <c r="V80" s="46" t="b">
        <f>IF(Tabell2[[#This Row],[Feilmelding]]="Ok",IF(AND(F80="Ja",S80=DATEVALUE("01.01.2024"),T80=DATEVALUE("14.02.2024")),(AD$11*0.125*U80),IF(AND(F80="Ja",S80=DATEVALUE("15.02.2024"),T80=DATEVALUE("30.06.2024")),(AD$11*0.375*U80),IF(AND(F80="Ja",S80=DATEVALUE("01.07.2024"),T80=DATEVALUE("14.08.2024")),(AD$11*0.125*U80),IF(AND(F80="Ja",S80=DATEVALUE("15.08.2024"),T80=DATEVALUE("31.12.2024")),(AD$11*0.375*U80),IF(AND(F80="Ja",S80=DATEVALUE("01.01.2023"),T80=DATEVALUE("14.02.2023")),(AD$10*0.125*U80),IF(AND(F80="Ja",S80=DATEVALUE("15.02.2023"),T80=DATEVALUE("30.06.2023")),(AD$10*0.375*U80),IF(AND(F80="Ja",S80=DATEVALUE("01.07.2023"),T80=DATEVALUE("14.08.2023")),(AD$10*0.125*U80),IF(AND(F80="Ja",S80=DATEVALUE("15.08.2023"),T80=DATEVALUE("31.12.2023")),(AD$10*0.375*U80),IF(AND(F80="Ja",S80=DATEVALUE("01.01.2022"),T80=DATEVALUE("14.02.2022")),(AD$9*0.125*U80),IF(AND(F80="Ja",S80=DATEVALUE("15.02.2022"),T80=DATEVALUE("30.06.2022")),(AD$9*0.375*U80),IF(AND(F80="Ja",S80=DATEVALUE("01.07.2022"),T80=DATEVALUE("14.08.2022")),(AD$9*0.125*U80),IF(AND(F80="Ja",S80=DATEVALUE("15.08.2022"),T80=DATEVALUE("31.12.2022")),(AD$9*0.375*U80),IF(AND(F80="Ja",S80=DATEVALUE("01.01.2021"),T80=DATEVALUE("14.02.2021")),(AD$8*0.125*U80),IF(AND(F80="Ja",S80=DATEVALUE("15.02.2021"),T80=DATEVALUE("30.06.2021")),(AD$8*0.375*U80),IF(AND(F80="Ja",S80=DATEVALUE("01.07.2021"),T80=DATEVALUE("14.08.2021")),(AD$8*0.125*U80),IF(AND(F80="Ja",S80=DATEVALUE("15.08.2021"),T80=DATEVALUE("31.12.2021")),(AD$8*0.375*U80),IF(AND(F80="Ja",S80=DATEVALUE("01.01.2020"),T80=DATEVALUE("14.02.2020")),(AD$7*0.125*U80),IF(AND(F80="Ja",S80=DATEVALUE("15.02.2020"),T80=DATEVALUE("30.06.2020")),(AD$7*0.375*U80),IF(AND(F80="Ja",S80=DATEVALUE("01.07.2020"),T80=DATEVALUE("14.08.2020")),(AD$7*0.125*U80),IF(AND(F80="Ja",S80=DATEVALUE("15.08.2020"),T80=DATEVALUE("31.12.2020")),(AD$7*0.375*U80),IF(AND(F80="Ja",S80=DATEVALUE("01.01.2019"),T80=DATEVALUE("14.02.2019")),(AD$6*0.125*U80),IF(AND(F80="Ja",S80=DATEVALUE("15.02.2019"),T80=DATEVALUE("30.06.2019")),(AD$6*0.375*U80),IF(AND(F80="Ja",S80=DATEVALUE("01.07.2019"),T80=DATEVALUE("14.08.2019")),(AD$6*0.125*U80),IF(AND(F80="Ja",S80=DATEVALUE("15.08.2019"),T80=DATEVALUE("31.12.2019")),(AD$6*0.375*U80),IF(AND(S80=DATEVALUE("01.01.2016"),T80=DATEVALUE("30.06.2016")),(AD$3/2)*U80,IF(AND(S80=DATEVALUE("01.07.2016"),T80=DATEVALUE("31.12.2016")),(AD$3/2)*U80,IF(AND(S80=DATEVALUE("01.01.2017"),T80=DATEVALUE("30.06.2017")),(AD$4/2)*U80,IF(AND(S80=DATEVALUE("01.07.2017"),T80=DATEVALUE("31.12.2017")),(AD$4/2)*U80,IF(AND(S80=DATEVALUE("01.01.2018"),T80=DATEVALUE("30.06.2018")),(AD$5/2)*U80,IF(AND(S80=DATEVALUE("01.07.2018"),T80=DATEVALUE("31.12.2018")),(AD$5/2)*U80,IF(AND(S80=DATEVALUE("01.01.2019"),T80=DATEVALUE("30.06.2019")),(AD$6/2)*U80,IF(AND(S80=DATEVALUE("01.07.2019"),T80=DATEVALUE("31.12.2019")),(AD$6/2)*U80,IF(AND(S80=DATEVALUE("01.01.2020"),T80=DATEVALUE("30.06.2020")),(AD$7/2)*U80,IF(AND(S80=DATEVALUE("01.07.2020"),T80=DATEVALUE("31.12.2020")),(AD$7/2)*U80,IF(AND(S80=DATEVALUE("01.01.2021"),T80=DATEVALUE("30.06.2021")),(AD$8/2)*U80,IF(AND(S80=DATEVALUE("01.07.2021"),T80=DATEVALUE("31.12.2021")),(AD$8/2)*U80,IF(AND(S80=DATEVALUE("01.01.2022"),T80=DATEVALUE("30.06.2022")),(AD$9/2)*U80,IF(AND(S80=DATEVALUE("01.07.2022"),T80=DATEVALUE("31.12.2022")),(AD$9/2)*U80,IF(AND(S80=DATEVALUE("01.01.2023"),T80=DATEVALUE("30.06.2023")),(AD$10/2)*U80,IF(AND(S80=DATEVALUE("01.07.2023"),T80=DATEVALUE("31.12.2023")),(AD$10/2)*U80,IF(AND(S80=DATEVALUE("01.01.2024"),T80=DATEVALUE("30.06.2024")),(AD$11/2)*U80,IF(AND(S80=DATEVALUE("01.07.2024"),T80=DATEVALUE("31.12.2024")),(AD$11/2)*U80,(DAYS360(S80,T80)*(D$4/360)*U80))))))))))))))))))))))))))))))))))))))))))))</f>
        <v>0</v>
      </c>
      <c r="W8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0" s="40"/>
      <c r="Y80"/>
      <c r="Z80" s="13"/>
      <c r="AA80" s="15"/>
    </row>
    <row r="81" spans="2:27" s="10" customFormat="1" x14ac:dyDescent="0.25">
      <c r="B81" s="2"/>
      <c r="C81" s="2"/>
      <c r="D81" s="39"/>
      <c r="E81" s="57"/>
      <c r="F81" s="2"/>
      <c r="G81" s="2"/>
      <c r="H81" s="2"/>
      <c r="I81" s="57"/>
      <c r="J81" s="5"/>
      <c r="K81" s="5"/>
      <c r="L81" s="2"/>
      <c r="M81" s="2"/>
      <c r="N81" s="2"/>
      <c r="O81" s="3"/>
      <c r="P81" s="4"/>
      <c r="Q81" s="5"/>
      <c r="R81" s="5"/>
      <c r="S81" s="5"/>
      <c r="T81" s="5"/>
      <c r="U81" s="4"/>
      <c r="V81" s="46" t="b">
        <f>IF(Tabell2[[#This Row],[Feilmelding]]="Ok",IF(AND(F81="Ja",S81=DATEVALUE("01.01.2024"),T81=DATEVALUE("14.02.2024")),(AD$11*0.125*U81),IF(AND(F81="Ja",S81=DATEVALUE("15.02.2024"),T81=DATEVALUE("30.06.2024")),(AD$11*0.375*U81),IF(AND(F81="Ja",S81=DATEVALUE("01.07.2024"),T81=DATEVALUE("14.08.2024")),(AD$11*0.125*U81),IF(AND(F81="Ja",S81=DATEVALUE("15.08.2024"),T81=DATEVALUE("31.12.2024")),(AD$11*0.375*U81),IF(AND(F81="Ja",S81=DATEVALUE("01.01.2023"),T81=DATEVALUE("14.02.2023")),(AD$10*0.125*U81),IF(AND(F81="Ja",S81=DATEVALUE("15.02.2023"),T81=DATEVALUE("30.06.2023")),(AD$10*0.375*U81),IF(AND(F81="Ja",S81=DATEVALUE("01.07.2023"),T81=DATEVALUE("14.08.2023")),(AD$10*0.125*U81),IF(AND(F81="Ja",S81=DATEVALUE("15.08.2023"),T81=DATEVALUE("31.12.2023")),(AD$10*0.375*U81),IF(AND(F81="Ja",S81=DATEVALUE("01.01.2022"),T81=DATEVALUE("14.02.2022")),(AD$9*0.125*U81),IF(AND(F81="Ja",S81=DATEVALUE("15.02.2022"),T81=DATEVALUE("30.06.2022")),(AD$9*0.375*U81),IF(AND(F81="Ja",S81=DATEVALUE("01.07.2022"),T81=DATEVALUE("14.08.2022")),(AD$9*0.125*U81),IF(AND(F81="Ja",S81=DATEVALUE("15.08.2022"),T81=DATEVALUE("31.12.2022")),(AD$9*0.375*U81),IF(AND(F81="Ja",S81=DATEVALUE("01.01.2021"),T81=DATEVALUE("14.02.2021")),(AD$8*0.125*U81),IF(AND(F81="Ja",S81=DATEVALUE("15.02.2021"),T81=DATEVALUE("30.06.2021")),(AD$8*0.375*U81),IF(AND(F81="Ja",S81=DATEVALUE("01.07.2021"),T81=DATEVALUE("14.08.2021")),(AD$8*0.125*U81),IF(AND(F81="Ja",S81=DATEVALUE("15.08.2021"),T81=DATEVALUE("31.12.2021")),(AD$8*0.375*U81),IF(AND(F81="Ja",S81=DATEVALUE("01.01.2020"),T81=DATEVALUE("14.02.2020")),(AD$7*0.125*U81),IF(AND(F81="Ja",S81=DATEVALUE("15.02.2020"),T81=DATEVALUE("30.06.2020")),(AD$7*0.375*U81),IF(AND(F81="Ja",S81=DATEVALUE("01.07.2020"),T81=DATEVALUE("14.08.2020")),(AD$7*0.125*U81),IF(AND(F81="Ja",S81=DATEVALUE("15.08.2020"),T81=DATEVALUE("31.12.2020")),(AD$7*0.375*U81),IF(AND(F81="Ja",S81=DATEVALUE("01.01.2019"),T81=DATEVALUE("14.02.2019")),(AD$6*0.125*U81),IF(AND(F81="Ja",S81=DATEVALUE("15.02.2019"),T81=DATEVALUE("30.06.2019")),(AD$6*0.375*U81),IF(AND(F81="Ja",S81=DATEVALUE("01.07.2019"),T81=DATEVALUE("14.08.2019")),(AD$6*0.125*U81),IF(AND(F81="Ja",S81=DATEVALUE("15.08.2019"),T81=DATEVALUE("31.12.2019")),(AD$6*0.375*U81),IF(AND(S81=DATEVALUE("01.01.2016"),T81=DATEVALUE("30.06.2016")),(AD$3/2)*U81,IF(AND(S81=DATEVALUE("01.07.2016"),T81=DATEVALUE("31.12.2016")),(AD$3/2)*U81,IF(AND(S81=DATEVALUE("01.01.2017"),T81=DATEVALUE("30.06.2017")),(AD$4/2)*U81,IF(AND(S81=DATEVALUE("01.07.2017"),T81=DATEVALUE("31.12.2017")),(AD$4/2)*U81,IF(AND(S81=DATEVALUE("01.01.2018"),T81=DATEVALUE("30.06.2018")),(AD$5/2)*U81,IF(AND(S81=DATEVALUE("01.07.2018"),T81=DATEVALUE("31.12.2018")),(AD$5/2)*U81,IF(AND(S81=DATEVALUE("01.01.2019"),T81=DATEVALUE("30.06.2019")),(AD$6/2)*U81,IF(AND(S81=DATEVALUE("01.07.2019"),T81=DATEVALUE("31.12.2019")),(AD$6/2)*U81,IF(AND(S81=DATEVALUE("01.01.2020"),T81=DATEVALUE("30.06.2020")),(AD$7/2)*U81,IF(AND(S81=DATEVALUE("01.07.2020"),T81=DATEVALUE("31.12.2020")),(AD$7/2)*U81,IF(AND(S81=DATEVALUE("01.01.2021"),T81=DATEVALUE("30.06.2021")),(AD$8/2)*U81,IF(AND(S81=DATEVALUE("01.07.2021"),T81=DATEVALUE("31.12.2021")),(AD$8/2)*U81,IF(AND(S81=DATEVALUE("01.01.2022"),T81=DATEVALUE("30.06.2022")),(AD$9/2)*U81,IF(AND(S81=DATEVALUE("01.07.2022"),T81=DATEVALUE("31.12.2022")),(AD$9/2)*U81,IF(AND(S81=DATEVALUE("01.01.2023"),T81=DATEVALUE("30.06.2023")),(AD$10/2)*U81,IF(AND(S81=DATEVALUE("01.07.2023"),T81=DATEVALUE("31.12.2023")),(AD$10/2)*U81,IF(AND(S81=DATEVALUE("01.01.2024"),T81=DATEVALUE("30.06.2024")),(AD$11/2)*U81,IF(AND(S81=DATEVALUE("01.07.2024"),T81=DATEVALUE("31.12.2024")),(AD$11/2)*U81,(DAYS360(S81,T81)*(D$4/360)*U81))))))))))))))))))))))))))))))))))))))))))))</f>
        <v>0</v>
      </c>
      <c r="W8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1" s="40"/>
      <c r="Y81"/>
      <c r="Z81" s="13"/>
      <c r="AA81" s="15"/>
    </row>
    <row r="82" spans="2:27" s="10" customFormat="1" x14ac:dyDescent="0.25">
      <c r="B82" s="2"/>
      <c r="C82" s="2"/>
      <c r="D82" s="39"/>
      <c r="E82" s="57"/>
      <c r="F82" s="2"/>
      <c r="G82" s="2"/>
      <c r="H82" s="2"/>
      <c r="I82" s="57"/>
      <c r="J82" s="5"/>
      <c r="K82" s="5"/>
      <c r="L82" s="2"/>
      <c r="M82" s="2"/>
      <c r="N82" s="2"/>
      <c r="O82" s="3"/>
      <c r="P82" s="4"/>
      <c r="Q82" s="5"/>
      <c r="R82" s="5"/>
      <c r="S82" s="5"/>
      <c r="T82" s="5"/>
      <c r="U82" s="4"/>
      <c r="V82" s="46" t="b">
        <f>IF(Tabell2[[#This Row],[Feilmelding]]="Ok",IF(AND(F82="Ja",S82=DATEVALUE("01.01.2024"),T82=DATEVALUE("14.02.2024")),(AD$11*0.125*U82),IF(AND(F82="Ja",S82=DATEVALUE("15.02.2024"),T82=DATEVALUE("30.06.2024")),(AD$11*0.375*U82),IF(AND(F82="Ja",S82=DATEVALUE("01.07.2024"),T82=DATEVALUE("14.08.2024")),(AD$11*0.125*U82),IF(AND(F82="Ja",S82=DATEVALUE("15.08.2024"),T82=DATEVALUE("31.12.2024")),(AD$11*0.375*U82),IF(AND(F82="Ja",S82=DATEVALUE("01.01.2023"),T82=DATEVALUE("14.02.2023")),(AD$10*0.125*U82),IF(AND(F82="Ja",S82=DATEVALUE("15.02.2023"),T82=DATEVALUE("30.06.2023")),(AD$10*0.375*U82),IF(AND(F82="Ja",S82=DATEVALUE("01.07.2023"),T82=DATEVALUE("14.08.2023")),(AD$10*0.125*U82),IF(AND(F82="Ja",S82=DATEVALUE("15.08.2023"),T82=DATEVALUE("31.12.2023")),(AD$10*0.375*U82),IF(AND(F82="Ja",S82=DATEVALUE("01.01.2022"),T82=DATEVALUE("14.02.2022")),(AD$9*0.125*U82),IF(AND(F82="Ja",S82=DATEVALUE("15.02.2022"),T82=DATEVALUE("30.06.2022")),(AD$9*0.375*U82),IF(AND(F82="Ja",S82=DATEVALUE("01.07.2022"),T82=DATEVALUE("14.08.2022")),(AD$9*0.125*U82),IF(AND(F82="Ja",S82=DATEVALUE("15.08.2022"),T82=DATEVALUE("31.12.2022")),(AD$9*0.375*U82),IF(AND(F82="Ja",S82=DATEVALUE("01.01.2021"),T82=DATEVALUE("14.02.2021")),(AD$8*0.125*U82),IF(AND(F82="Ja",S82=DATEVALUE("15.02.2021"),T82=DATEVALUE("30.06.2021")),(AD$8*0.375*U82),IF(AND(F82="Ja",S82=DATEVALUE("01.07.2021"),T82=DATEVALUE("14.08.2021")),(AD$8*0.125*U82),IF(AND(F82="Ja",S82=DATEVALUE("15.08.2021"),T82=DATEVALUE("31.12.2021")),(AD$8*0.375*U82),IF(AND(F82="Ja",S82=DATEVALUE("01.01.2020"),T82=DATEVALUE("14.02.2020")),(AD$7*0.125*U82),IF(AND(F82="Ja",S82=DATEVALUE("15.02.2020"),T82=DATEVALUE("30.06.2020")),(AD$7*0.375*U82),IF(AND(F82="Ja",S82=DATEVALUE("01.07.2020"),T82=DATEVALUE("14.08.2020")),(AD$7*0.125*U82),IF(AND(F82="Ja",S82=DATEVALUE("15.08.2020"),T82=DATEVALUE("31.12.2020")),(AD$7*0.375*U82),IF(AND(F82="Ja",S82=DATEVALUE("01.01.2019"),T82=DATEVALUE("14.02.2019")),(AD$6*0.125*U82),IF(AND(F82="Ja",S82=DATEVALUE("15.02.2019"),T82=DATEVALUE("30.06.2019")),(AD$6*0.375*U82),IF(AND(F82="Ja",S82=DATEVALUE("01.07.2019"),T82=DATEVALUE("14.08.2019")),(AD$6*0.125*U82),IF(AND(F82="Ja",S82=DATEVALUE("15.08.2019"),T82=DATEVALUE("31.12.2019")),(AD$6*0.375*U82),IF(AND(S82=DATEVALUE("01.01.2016"),T82=DATEVALUE("30.06.2016")),(AD$3/2)*U82,IF(AND(S82=DATEVALUE("01.07.2016"),T82=DATEVALUE("31.12.2016")),(AD$3/2)*U82,IF(AND(S82=DATEVALUE("01.01.2017"),T82=DATEVALUE("30.06.2017")),(AD$4/2)*U82,IF(AND(S82=DATEVALUE("01.07.2017"),T82=DATEVALUE("31.12.2017")),(AD$4/2)*U82,IF(AND(S82=DATEVALUE("01.01.2018"),T82=DATEVALUE("30.06.2018")),(AD$5/2)*U82,IF(AND(S82=DATEVALUE("01.07.2018"),T82=DATEVALUE("31.12.2018")),(AD$5/2)*U82,IF(AND(S82=DATEVALUE("01.01.2019"),T82=DATEVALUE("30.06.2019")),(AD$6/2)*U82,IF(AND(S82=DATEVALUE("01.07.2019"),T82=DATEVALUE("31.12.2019")),(AD$6/2)*U82,IF(AND(S82=DATEVALUE("01.01.2020"),T82=DATEVALUE("30.06.2020")),(AD$7/2)*U82,IF(AND(S82=DATEVALUE("01.07.2020"),T82=DATEVALUE("31.12.2020")),(AD$7/2)*U82,IF(AND(S82=DATEVALUE("01.01.2021"),T82=DATEVALUE("30.06.2021")),(AD$8/2)*U82,IF(AND(S82=DATEVALUE("01.07.2021"),T82=DATEVALUE("31.12.2021")),(AD$8/2)*U82,IF(AND(S82=DATEVALUE("01.01.2022"),T82=DATEVALUE("30.06.2022")),(AD$9/2)*U82,IF(AND(S82=DATEVALUE("01.07.2022"),T82=DATEVALUE("31.12.2022")),(AD$9/2)*U82,IF(AND(S82=DATEVALUE("01.01.2023"),T82=DATEVALUE("30.06.2023")),(AD$10/2)*U82,IF(AND(S82=DATEVALUE("01.07.2023"),T82=DATEVALUE("31.12.2023")),(AD$10/2)*U82,IF(AND(S82=DATEVALUE("01.01.2024"),T82=DATEVALUE("30.06.2024")),(AD$11/2)*U82,IF(AND(S82=DATEVALUE("01.07.2024"),T82=DATEVALUE("31.12.2024")),(AD$11/2)*U82,(DAYS360(S82,T82)*(D$4/360)*U82))))))))))))))))))))))))))))))))))))))))))))</f>
        <v>0</v>
      </c>
      <c r="W8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2" s="40"/>
      <c r="Y82"/>
      <c r="Z82" s="13"/>
      <c r="AA82" s="15"/>
    </row>
    <row r="83" spans="2:27" s="10" customFormat="1" x14ac:dyDescent="0.25">
      <c r="B83" s="2"/>
      <c r="C83" s="2"/>
      <c r="D83" s="39"/>
      <c r="E83" s="57"/>
      <c r="F83" s="2"/>
      <c r="G83" s="2"/>
      <c r="H83" s="2"/>
      <c r="I83" s="57"/>
      <c r="J83" s="5"/>
      <c r="K83" s="5"/>
      <c r="L83" s="2"/>
      <c r="M83" s="2"/>
      <c r="N83" s="2"/>
      <c r="O83" s="3"/>
      <c r="P83" s="4"/>
      <c r="Q83" s="5"/>
      <c r="R83" s="5"/>
      <c r="S83" s="5"/>
      <c r="T83" s="5"/>
      <c r="U83" s="4"/>
      <c r="V83" s="46" t="b">
        <f>IF(Tabell2[[#This Row],[Feilmelding]]="Ok",IF(AND(F83="Ja",S83=DATEVALUE("01.01.2024"),T83=DATEVALUE("14.02.2024")),(AD$11*0.125*U83),IF(AND(F83="Ja",S83=DATEVALUE("15.02.2024"),T83=DATEVALUE("30.06.2024")),(AD$11*0.375*U83),IF(AND(F83="Ja",S83=DATEVALUE("01.07.2024"),T83=DATEVALUE("14.08.2024")),(AD$11*0.125*U83),IF(AND(F83="Ja",S83=DATEVALUE("15.08.2024"),T83=DATEVALUE("31.12.2024")),(AD$11*0.375*U83),IF(AND(F83="Ja",S83=DATEVALUE("01.01.2023"),T83=DATEVALUE("14.02.2023")),(AD$10*0.125*U83),IF(AND(F83="Ja",S83=DATEVALUE("15.02.2023"),T83=DATEVALUE("30.06.2023")),(AD$10*0.375*U83),IF(AND(F83="Ja",S83=DATEVALUE("01.07.2023"),T83=DATEVALUE("14.08.2023")),(AD$10*0.125*U83),IF(AND(F83="Ja",S83=DATEVALUE("15.08.2023"),T83=DATEVALUE("31.12.2023")),(AD$10*0.375*U83),IF(AND(F83="Ja",S83=DATEVALUE("01.01.2022"),T83=DATEVALUE("14.02.2022")),(AD$9*0.125*U83),IF(AND(F83="Ja",S83=DATEVALUE("15.02.2022"),T83=DATEVALUE("30.06.2022")),(AD$9*0.375*U83),IF(AND(F83="Ja",S83=DATEVALUE("01.07.2022"),T83=DATEVALUE("14.08.2022")),(AD$9*0.125*U83),IF(AND(F83="Ja",S83=DATEVALUE("15.08.2022"),T83=DATEVALUE("31.12.2022")),(AD$9*0.375*U83),IF(AND(F83="Ja",S83=DATEVALUE("01.01.2021"),T83=DATEVALUE("14.02.2021")),(AD$8*0.125*U83),IF(AND(F83="Ja",S83=DATEVALUE("15.02.2021"),T83=DATEVALUE("30.06.2021")),(AD$8*0.375*U83),IF(AND(F83="Ja",S83=DATEVALUE("01.07.2021"),T83=DATEVALUE("14.08.2021")),(AD$8*0.125*U83),IF(AND(F83="Ja",S83=DATEVALUE("15.08.2021"),T83=DATEVALUE("31.12.2021")),(AD$8*0.375*U83),IF(AND(F83="Ja",S83=DATEVALUE("01.01.2020"),T83=DATEVALUE("14.02.2020")),(AD$7*0.125*U83),IF(AND(F83="Ja",S83=DATEVALUE("15.02.2020"),T83=DATEVALUE("30.06.2020")),(AD$7*0.375*U83),IF(AND(F83="Ja",S83=DATEVALUE("01.07.2020"),T83=DATEVALUE("14.08.2020")),(AD$7*0.125*U83),IF(AND(F83="Ja",S83=DATEVALUE("15.08.2020"),T83=DATEVALUE("31.12.2020")),(AD$7*0.375*U83),IF(AND(F83="Ja",S83=DATEVALUE("01.01.2019"),T83=DATEVALUE("14.02.2019")),(AD$6*0.125*U83),IF(AND(F83="Ja",S83=DATEVALUE("15.02.2019"),T83=DATEVALUE("30.06.2019")),(AD$6*0.375*U83),IF(AND(F83="Ja",S83=DATEVALUE("01.07.2019"),T83=DATEVALUE("14.08.2019")),(AD$6*0.125*U83),IF(AND(F83="Ja",S83=DATEVALUE("15.08.2019"),T83=DATEVALUE("31.12.2019")),(AD$6*0.375*U83),IF(AND(S83=DATEVALUE("01.01.2016"),T83=DATEVALUE("30.06.2016")),(AD$3/2)*U83,IF(AND(S83=DATEVALUE("01.07.2016"),T83=DATEVALUE("31.12.2016")),(AD$3/2)*U83,IF(AND(S83=DATEVALUE("01.01.2017"),T83=DATEVALUE("30.06.2017")),(AD$4/2)*U83,IF(AND(S83=DATEVALUE("01.07.2017"),T83=DATEVALUE("31.12.2017")),(AD$4/2)*U83,IF(AND(S83=DATEVALUE("01.01.2018"),T83=DATEVALUE("30.06.2018")),(AD$5/2)*U83,IF(AND(S83=DATEVALUE("01.07.2018"),T83=DATEVALUE("31.12.2018")),(AD$5/2)*U83,IF(AND(S83=DATEVALUE("01.01.2019"),T83=DATEVALUE("30.06.2019")),(AD$6/2)*U83,IF(AND(S83=DATEVALUE("01.07.2019"),T83=DATEVALUE("31.12.2019")),(AD$6/2)*U83,IF(AND(S83=DATEVALUE("01.01.2020"),T83=DATEVALUE("30.06.2020")),(AD$7/2)*U83,IF(AND(S83=DATEVALUE("01.07.2020"),T83=DATEVALUE("31.12.2020")),(AD$7/2)*U83,IF(AND(S83=DATEVALUE("01.01.2021"),T83=DATEVALUE("30.06.2021")),(AD$8/2)*U83,IF(AND(S83=DATEVALUE("01.07.2021"),T83=DATEVALUE("31.12.2021")),(AD$8/2)*U83,IF(AND(S83=DATEVALUE("01.01.2022"),T83=DATEVALUE("30.06.2022")),(AD$9/2)*U83,IF(AND(S83=DATEVALUE("01.07.2022"),T83=DATEVALUE("31.12.2022")),(AD$9/2)*U83,IF(AND(S83=DATEVALUE("01.01.2023"),T83=DATEVALUE("30.06.2023")),(AD$10/2)*U83,IF(AND(S83=DATEVALUE("01.07.2023"),T83=DATEVALUE("31.12.2023")),(AD$10/2)*U83,IF(AND(S83=DATEVALUE("01.01.2024"),T83=DATEVALUE("30.06.2024")),(AD$11/2)*U83,IF(AND(S83=DATEVALUE("01.07.2024"),T83=DATEVALUE("31.12.2024")),(AD$11/2)*U83,(DAYS360(S83,T83)*(D$4/360)*U83))))))))))))))))))))))))))))))))))))))))))))</f>
        <v>0</v>
      </c>
      <c r="W8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3" s="40"/>
      <c r="Y83"/>
      <c r="Z83" s="13"/>
      <c r="AA83" s="15"/>
    </row>
    <row r="84" spans="2:27" s="10" customFormat="1" x14ac:dyDescent="0.25">
      <c r="B84" s="2"/>
      <c r="C84" s="2"/>
      <c r="D84" s="39"/>
      <c r="E84" s="57"/>
      <c r="F84" s="2"/>
      <c r="G84" s="2"/>
      <c r="H84" s="2"/>
      <c r="I84" s="57"/>
      <c r="J84" s="5"/>
      <c r="K84" s="5"/>
      <c r="L84" s="2"/>
      <c r="M84" s="2"/>
      <c r="N84" s="2"/>
      <c r="O84" s="3"/>
      <c r="P84" s="4"/>
      <c r="Q84" s="5"/>
      <c r="R84" s="5"/>
      <c r="S84" s="5"/>
      <c r="T84" s="5"/>
      <c r="U84" s="4"/>
      <c r="V84" s="46" t="b">
        <f>IF(Tabell2[[#This Row],[Feilmelding]]="Ok",IF(AND(F84="Ja",S84=DATEVALUE("01.01.2024"),T84=DATEVALUE("14.02.2024")),(AD$11*0.125*U84),IF(AND(F84="Ja",S84=DATEVALUE("15.02.2024"),T84=DATEVALUE("30.06.2024")),(AD$11*0.375*U84),IF(AND(F84="Ja",S84=DATEVALUE("01.07.2024"),T84=DATEVALUE("14.08.2024")),(AD$11*0.125*U84),IF(AND(F84="Ja",S84=DATEVALUE("15.08.2024"),T84=DATEVALUE("31.12.2024")),(AD$11*0.375*U84),IF(AND(F84="Ja",S84=DATEVALUE("01.01.2023"),T84=DATEVALUE("14.02.2023")),(AD$10*0.125*U84),IF(AND(F84="Ja",S84=DATEVALUE("15.02.2023"),T84=DATEVALUE("30.06.2023")),(AD$10*0.375*U84),IF(AND(F84="Ja",S84=DATEVALUE("01.07.2023"),T84=DATEVALUE("14.08.2023")),(AD$10*0.125*U84),IF(AND(F84="Ja",S84=DATEVALUE("15.08.2023"),T84=DATEVALUE("31.12.2023")),(AD$10*0.375*U84),IF(AND(F84="Ja",S84=DATEVALUE("01.01.2022"),T84=DATEVALUE("14.02.2022")),(AD$9*0.125*U84),IF(AND(F84="Ja",S84=DATEVALUE("15.02.2022"),T84=DATEVALUE("30.06.2022")),(AD$9*0.375*U84),IF(AND(F84="Ja",S84=DATEVALUE("01.07.2022"),T84=DATEVALUE("14.08.2022")),(AD$9*0.125*U84),IF(AND(F84="Ja",S84=DATEVALUE("15.08.2022"),T84=DATEVALUE("31.12.2022")),(AD$9*0.375*U84),IF(AND(F84="Ja",S84=DATEVALUE("01.01.2021"),T84=DATEVALUE("14.02.2021")),(AD$8*0.125*U84),IF(AND(F84="Ja",S84=DATEVALUE("15.02.2021"),T84=DATEVALUE("30.06.2021")),(AD$8*0.375*U84),IF(AND(F84="Ja",S84=DATEVALUE("01.07.2021"),T84=DATEVALUE("14.08.2021")),(AD$8*0.125*U84),IF(AND(F84="Ja",S84=DATEVALUE("15.08.2021"),T84=DATEVALUE("31.12.2021")),(AD$8*0.375*U84),IF(AND(F84="Ja",S84=DATEVALUE("01.01.2020"),T84=DATEVALUE("14.02.2020")),(AD$7*0.125*U84),IF(AND(F84="Ja",S84=DATEVALUE("15.02.2020"),T84=DATEVALUE("30.06.2020")),(AD$7*0.375*U84),IF(AND(F84="Ja",S84=DATEVALUE("01.07.2020"),T84=DATEVALUE("14.08.2020")),(AD$7*0.125*U84),IF(AND(F84="Ja",S84=DATEVALUE("15.08.2020"),T84=DATEVALUE("31.12.2020")),(AD$7*0.375*U84),IF(AND(F84="Ja",S84=DATEVALUE("01.01.2019"),T84=DATEVALUE("14.02.2019")),(AD$6*0.125*U84),IF(AND(F84="Ja",S84=DATEVALUE("15.02.2019"),T84=DATEVALUE("30.06.2019")),(AD$6*0.375*U84),IF(AND(F84="Ja",S84=DATEVALUE("01.07.2019"),T84=DATEVALUE("14.08.2019")),(AD$6*0.125*U84),IF(AND(F84="Ja",S84=DATEVALUE("15.08.2019"),T84=DATEVALUE("31.12.2019")),(AD$6*0.375*U84),IF(AND(S84=DATEVALUE("01.01.2016"),T84=DATEVALUE("30.06.2016")),(AD$3/2)*U84,IF(AND(S84=DATEVALUE("01.07.2016"),T84=DATEVALUE("31.12.2016")),(AD$3/2)*U84,IF(AND(S84=DATEVALUE("01.01.2017"),T84=DATEVALUE("30.06.2017")),(AD$4/2)*U84,IF(AND(S84=DATEVALUE("01.07.2017"),T84=DATEVALUE("31.12.2017")),(AD$4/2)*U84,IF(AND(S84=DATEVALUE("01.01.2018"),T84=DATEVALUE("30.06.2018")),(AD$5/2)*U84,IF(AND(S84=DATEVALUE("01.07.2018"),T84=DATEVALUE("31.12.2018")),(AD$5/2)*U84,IF(AND(S84=DATEVALUE("01.01.2019"),T84=DATEVALUE("30.06.2019")),(AD$6/2)*U84,IF(AND(S84=DATEVALUE("01.07.2019"),T84=DATEVALUE("31.12.2019")),(AD$6/2)*U84,IF(AND(S84=DATEVALUE("01.01.2020"),T84=DATEVALUE("30.06.2020")),(AD$7/2)*U84,IF(AND(S84=DATEVALUE("01.07.2020"),T84=DATEVALUE("31.12.2020")),(AD$7/2)*U84,IF(AND(S84=DATEVALUE("01.01.2021"),T84=DATEVALUE("30.06.2021")),(AD$8/2)*U84,IF(AND(S84=DATEVALUE("01.07.2021"),T84=DATEVALUE("31.12.2021")),(AD$8/2)*U84,IF(AND(S84=DATEVALUE("01.01.2022"),T84=DATEVALUE("30.06.2022")),(AD$9/2)*U84,IF(AND(S84=DATEVALUE("01.07.2022"),T84=DATEVALUE("31.12.2022")),(AD$9/2)*U84,IF(AND(S84=DATEVALUE("01.01.2023"),T84=DATEVALUE("30.06.2023")),(AD$10/2)*U84,IF(AND(S84=DATEVALUE("01.07.2023"),T84=DATEVALUE("31.12.2023")),(AD$10/2)*U84,IF(AND(S84=DATEVALUE("01.01.2024"),T84=DATEVALUE("30.06.2024")),(AD$11/2)*U84,IF(AND(S84=DATEVALUE("01.07.2024"),T84=DATEVALUE("31.12.2024")),(AD$11/2)*U84,(DAYS360(S84,T84)*(D$4/360)*U84))))))))))))))))))))))))))))))))))))))))))))</f>
        <v>0</v>
      </c>
      <c r="W8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4" s="40"/>
      <c r="Y84"/>
      <c r="Z84" s="13"/>
      <c r="AA84" s="15"/>
    </row>
    <row r="85" spans="2:27" s="10" customFormat="1" x14ac:dyDescent="0.25">
      <c r="B85" s="2"/>
      <c r="C85" s="2"/>
      <c r="D85" s="39"/>
      <c r="E85" s="57"/>
      <c r="F85" s="2"/>
      <c r="G85" s="2"/>
      <c r="H85" s="2"/>
      <c r="I85" s="57"/>
      <c r="J85" s="5"/>
      <c r="K85" s="5"/>
      <c r="L85" s="2"/>
      <c r="M85" s="2"/>
      <c r="N85" s="2"/>
      <c r="O85" s="3"/>
      <c r="P85" s="4"/>
      <c r="Q85" s="5"/>
      <c r="R85" s="5"/>
      <c r="S85" s="5"/>
      <c r="T85" s="5"/>
      <c r="U85" s="4"/>
      <c r="V85" s="46" t="b">
        <f>IF(Tabell2[[#This Row],[Feilmelding]]="Ok",IF(AND(F85="Ja",S85=DATEVALUE("01.01.2024"),T85=DATEVALUE("14.02.2024")),(AD$11*0.125*U85),IF(AND(F85="Ja",S85=DATEVALUE("15.02.2024"),T85=DATEVALUE("30.06.2024")),(AD$11*0.375*U85),IF(AND(F85="Ja",S85=DATEVALUE("01.07.2024"),T85=DATEVALUE("14.08.2024")),(AD$11*0.125*U85),IF(AND(F85="Ja",S85=DATEVALUE("15.08.2024"),T85=DATEVALUE("31.12.2024")),(AD$11*0.375*U85),IF(AND(F85="Ja",S85=DATEVALUE("01.01.2023"),T85=DATEVALUE("14.02.2023")),(AD$10*0.125*U85),IF(AND(F85="Ja",S85=DATEVALUE("15.02.2023"),T85=DATEVALUE("30.06.2023")),(AD$10*0.375*U85),IF(AND(F85="Ja",S85=DATEVALUE("01.07.2023"),T85=DATEVALUE("14.08.2023")),(AD$10*0.125*U85),IF(AND(F85="Ja",S85=DATEVALUE("15.08.2023"),T85=DATEVALUE("31.12.2023")),(AD$10*0.375*U85),IF(AND(F85="Ja",S85=DATEVALUE("01.01.2022"),T85=DATEVALUE("14.02.2022")),(AD$9*0.125*U85),IF(AND(F85="Ja",S85=DATEVALUE("15.02.2022"),T85=DATEVALUE("30.06.2022")),(AD$9*0.375*U85),IF(AND(F85="Ja",S85=DATEVALUE("01.07.2022"),T85=DATEVALUE("14.08.2022")),(AD$9*0.125*U85),IF(AND(F85="Ja",S85=DATEVALUE("15.08.2022"),T85=DATEVALUE("31.12.2022")),(AD$9*0.375*U85),IF(AND(F85="Ja",S85=DATEVALUE("01.01.2021"),T85=DATEVALUE("14.02.2021")),(AD$8*0.125*U85),IF(AND(F85="Ja",S85=DATEVALUE("15.02.2021"),T85=DATEVALUE("30.06.2021")),(AD$8*0.375*U85),IF(AND(F85="Ja",S85=DATEVALUE("01.07.2021"),T85=DATEVALUE("14.08.2021")),(AD$8*0.125*U85),IF(AND(F85="Ja",S85=DATEVALUE("15.08.2021"),T85=DATEVALUE("31.12.2021")),(AD$8*0.375*U85),IF(AND(F85="Ja",S85=DATEVALUE("01.01.2020"),T85=DATEVALUE("14.02.2020")),(AD$7*0.125*U85),IF(AND(F85="Ja",S85=DATEVALUE("15.02.2020"),T85=DATEVALUE("30.06.2020")),(AD$7*0.375*U85),IF(AND(F85="Ja",S85=DATEVALUE("01.07.2020"),T85=DATEVALUE("14.08.2020")),(AD$7*0.125*U85),IF(AND(F85="Ja",S85=DATEVALUE("15.08.2020"),T85=DATEVALUE("31.12.2020")),(AD$7*0.375*U85),IF(AND(F85="Ja",S85=DATEVALUE("01.01.2019"),T85=DATEVALUE("14.02.2019")),(AD$6*0.125*U85),IF(AND(F85="Ja",S85=DATEVALUE("15.02.2019"),T85=DATEVALUE("30.06.2019")),(AD$6*0.375*U85),IF(AND(F85="Ja",S85=DATEVALUE("01.07.2019"),T85=DATEVALUE("14.08.2019")),(AD$6*0.125*U85),IF(AND(F85="Ja",S85=DATEVALUE("15.08.2019"),T85=DATEVALUE("31.12.2019")),(AD$6*0.375*U85),IF(AND(S85=DATEVALUE("01.01.2016"),T85=DATEVALUE("30.06.2016")),(AD$3/2)*U85,IF(AND(S85=DATEVALUE("01.07.2016"),T85=DATEVALUE("31.12.2016")),(AD$3/2)*U85,IF(AND(S85=DATEVALUE("01.01.2017"),T85=DATEVALUE("30.06.2017")),(AD$4/2)*U85,IF(AND(S85=DATEVALUE("01.07.2017"),T85=DATEVALUE("31.12.2017")),(AD$4/2)*U85,IF(AND(S85=DATEVALUE("01.01.2018"),T85=DATEVALUE("30.06.2018")),(AD$5/2)*U85,IF(AND(S85=DATEVALUE("01.07.2018"),T85=DATEVALUE("31.12.2018")),(AD$5/2)*U85,IF(AND(S85=DATEVALUE("01.01.2019"),T85=DATEVALUE("30.06.2019")),(AD$6/2)*U85,IF(AND(S85=DATEVALUE("01.07.2019"),T85=DATEVALUE("31.12.2019")),(AD$6/2)*U85,IF(AND(S85=DATEVALUE("01.01.2020"),T85=DATEVALUE("30.06.2020")),(AD$7/2)*U85,IF(AND(S85=DATEVALUE("01.07.2020"),T85=DATEVALUE("31.12.2020")),(AD$7/2)*U85,IF(AND(S85=DATEVALUE("01.01.2021"),T85=DATEVALUE("30.06.2021")),(AD$8/2)*U85,IF(AND(S85=DATEVALUE("01.07.2021"),T85=DATEVALUE("31.12.2021")),(AD$8/2)*U85,IF(AND(S85=DATEVALUE("01.01.2022"),T85=DATEVALUE("30.06.2022")),(AD$9/2)*U85,IF(AND(S85=DATEVALUE("01.07.2022"),T85=DATEVALUE("31.12.2022")),(AD$9/2)*U85,IF(AND(S85=DATEVALUE("01.01.2023"),T85=DATEVALUE("30.06.2023")),(AD$10/2)*U85,IF(AND(S85=DATEVALUE("01.07.2023"),T85=DATEVALUE("31.12.2023")),(AD$10/2)*U85,IF(AND(S85=DATEVALUE("01.01.2024"),T85=DATEVALUE("30.06.2024")),(AD$11/2)*U85,IF(AND(S85=DATEVALUE("01.07.2024"),T85=DATEVALUE("31.12.2024")),(AD$11/2)*U85,(DAYS360(S85,T85)*(D$4/360)*U85))))))))))))))))))))))))))))))))))))))))))))</f>
        <v>0</v>
      </c>
      <c r="W8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5" s="40"/>
      <c r="Y85"/>
      <c r="Z85" s="13"/>
      <c r="AA85" s="15"/>
    </row>
    <row r="86" spans="2:27" s="10" customFormat="1" x14ac:dyDescent="0.25">
      <c r="B86" s="2"/>
      <c r="C86" s="2"/>
      <c r="D86" s="39"/>
      <c r="E86" s="57"/>
      <c r="F86" s="2"/>
      <c r="G86" s="2"/>
      <c r="H86" s="2"/>
      <c r="I86" s="57"/>
      <c r="J86" s="5"/>
      <c r="K86" s="5"/>
      <c r="L86" s="2"/>
      <c r="M86" s="2"/>
      <c r="N86" s="2"/>
      <c r="O86" s="3"/>
      <c r="P86" s="4"/>
      <c r="Q86" s="5"/>
      <c r="R86" s="5"/>
      <c r="S86" s="5"/>
      <c r="T86" s="5"/>
      <c r="U86" s="4"/>
      <c r="V86" s="46" t="b">
        <f>IF(Tabell2[[#This Row],[Feilmelding]]="Ok",IF(AND(F86="Ja",S86=DATEVALUE("01.01.2024"),T86=DATEVALUE("14.02.2024")),(AD$11*0.125*U86),IF(AND(F86="Ja",S86=DATEVALUE("15.02.2024"),T86=DATEVALUE("30.06.2024")),(AD$11*0.375*U86),IF(AND(F86="Ja",S86=DATEVALUE("01.07.2024"),T86=DATEVALUE("14.08.2024")),(AD$11*0.125*U86),IF(AND(F86="Ja",S86=DATEVALUE("15.08.2024"),T86=DATEVALUE("31.12.2024")),(AD$11*0.375*U86),IF(AND(F86="Ja",S86=DATEVALUE("01.01.2023"),T86=DATEVALUE("14.02.2023")),(AD$10*0.125*U86),IF(AND(F86="Ja",S86=DATEVALUE("15.02.2023"),T86=DATEVALUE("30.06.2023")),(AD$10*0.375*U86),IF(AND(F86="Ja",S86=DATEVALUE("01.07.2023"),T86=DATEVALUE("14.08.2023")),(AD$10*0.125*U86),IF(AND(F86="Ja",S86=DATEVALUE("15.08.2023"),T86=DATEVALUE("31.12.2023")),(AD$10*0.375*U86),IF(AND(F86="Ja",S86=DATEVALUE("01.01.2022"),T86=DATEVALUE("14.02.2022")),(AD$9*0.125*U86),IF(AND(F86="Ja",S86=DATEVALUE("15.02.2022"),T86=DATEVALUE("30.06.2022")),(AD$9*0.375*U86),IF(AND(F86="Ja",S86=DATEVALUE("01.07.2022"),T86=DATEVALUE("14.08.2022")),(AD$9*0.125*U86),IF(AND(F86="Ja",S86=DATEVALUE("15.08.2022"),T86=DATEVALUE("31.12.2022")),(AD$9*0.375*U86),IF(AND(F86="Ja",S86=DATEVALUE("01.01.2021"),T86=DATEVALUE("14.02.2021")),(AD$8*0.125*U86),IF(AND(F86="Ja",S86=DATEVALUE("15.02.2021"),T86=DATEVALUE("30.06.2021")),(AD$8*0.375*U86),IF(AND(F86="Ja",S86=DATEVALUE("01.07.2021"),T86=DATEVALUE("14.08.2021")),(AD$8*0.125*U86),IF(AND(F86="Ja",S86=DATEVALUE("15.08.2021"),T86=DATEVALUE("31.12.2021")),(AD$8*0.375*U86),IF(AND(F86="Ja",S86=DATEVALUE("01.01.2020"),T86=DATEVALUE("14.02.2020")),(AD$7*0.125*U86),IF(AND(F86="Ja",S86=DATEVALUE("15.02.2020"),T86=DATEVALUE("30.06.2020")),(AD$7*0.375*U86),IF(AND(F86="Ja",S86=DATEVALUE("01.07.2020"),T86=DATEVALUE("14.08.2020")),(AD$7*0.125*U86),IF(AND(F86="Ja",S86=DATEVALUE("15.08.2020"),T86=DATEVALUE("31.12.2020")),(AD$7*0.375*U86),IF(AND(F86="Ja",S86=DATEVALUE("01.01.2019"),T86=DATEVALUE("14.02.2019")),(AD$6*0.125*U86),IF(AND(F86="Ja",S86=DATEVALUE("15.02.2019"),T86=DATEVALUE("30.06.2019")),(AD$6*0.375*U86),IF(AND(F86="Ja",S86=DATEVALUE("01.07.2019"),T86=DATEVALUE("14.08.2019")),(AD$6*0.125*U86),IF(AND(F86="Ja",S86=DATEVALUE("15.08.2019"),T86=DATEVALUE("31.12.2019")),(AD$6*0.375*U86),IF(AND(S86=DATEVALUE("01.01.2016"),T86=DATEVALUE("30.06.2016")),(AD$3/2)*U86,IF(AND(S86=DATEVALUE("01.07.2016"),T86=DATEVALUE("31.12.2016")),(AD$3/2)*U86,IF(AND(S86=DATEVALUE("01.01.2017"),T86=DATEVALUE("30.06.2017")),(AD$4/2)*U86,IF(AND(S86=DATEVALUE("01.07.2017"),T86=DATEVALUE("31.12.2017")),(AD$4/2)*U86,IF(AND(S86=DATEVALUE("01.01.2018"),T86=DATEVALUE("30.06.2018")),(AD$5/2)*U86,IF(AND(S86=DATEVALUE("01.07.2018"),T86=DATEVALUE("31.12.2018")),(AD$5/2)*U86,IF(AND(S86=DATEVALUE("01.01.2019"),T86=DATEVALUE("30.06.2019")),(AD$6/2)*U86,IF(AND(S86=DATEVALUE("01.07.2019"),T86=DATEVALUE("31.12.2019")),(AD$6/2)*U86,IF(AND(S86=DATEVALUE("01.01.2020"),T86=DATEVALUE("30.06.2020")),(AD$7/2)*U86,IF(AND(S86=DATEVALUE("01.07.2020"),T86=DATEVALUE("31.12.2020")),(AD$7/2)*U86,IF(AND(S86=DATEVALUE("01.01.2021"),T86=DATEVALUE("30.06.2021")),(AD$8/2)*U86,IF(AND(S86=DATEVALUE("01.07.2021"),T86=DATEVALUE("31.12.2021")),(AD$8/2)*U86,IF(AND(S86=DATEVALUE("01.01.2022"),T86=DATEVALUE("30.06.2022")),(AD$9/2)*U86,IF(AND(S86=DATEVALUE("01.07.2022"),T86=DATEVALUE("31.12.2022")),(AD$9/2)*U86,IF(AND(S86=DATEVALUE("01.01.2023"),T86=DATEVALUE("30.06.2023")),(AD$10/2)*U86,IF(AND(S86=DATEVALUE("01.07.2023"),T86=DATEVALUE("31.12.2023")),(AD$10/2)*U86,IF(AND(S86=DATEVALUE("01.01.2024"),T86=DATEVALUE("30.06.2024")),(AD$11/2)*U86,IF(AND(S86=DATEVALUE("01.07.2024"),T86=DATEVALUE("31.12.2024")),(AD$11/2)*U86,(DAYS360(S86,T86)*(D$4/360)*U86))))))))))))))))))))))))))))))))))))))))))))</f>
        <v>0</v>
      </c>
      <c r="W8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6" s="40"/>
      <c r="Y86"/>
      <c r="Z86" s="13"/>
      <c r="AA86" s="15"/>
    </row>
    <row r="87" spans="2:27" s="10" customFormat="1" x14ac:dyDescent="0.25">
      <c r="B87" s="2"/>
      <c r="C87" s="2"/>
      <c r="D87" s="39"/>
      <c r="E87" s="57"/>
      <c r="F87" s="2"/>
      <c r="G87" s="2"/>
      <c r="H87" s="2"/>
      <c r="I87" s="57"/>
      <c r="J87" s="5"/>
      <c r="K87" s="5"/>
      <c r="L87" s="2"/>
      <c r="M87" s="2"/>
      <c r="N87" s="2"/>
      <c r="O87" s="3"/>
      <c r="P87" s="4"/>
      <c r="Q87" s="5"/>
      <c r="R87" s="5"/>
      <c r="S87" s="5"/>
      <c r="T87" s="5"/>
      <c r="U87" s="4"/>
      <c r="V87" s="46" t="b">
        <f>IF(Tabell2[[#This Row],[Feilmelding]]="Ok",IF(AND(F87="Ja",S87=DATEVALUE("01.01.2024"),T87=DATEVALUE("14.02.2024")),(AD$11*0.125*U87),IF(AND(F87="Ja",S87=DATEVALUE("15.02.2024"),T87=DATEVALUE("30.06.2024")),(AD$11*0.375*U87),IF(AND(F87="Ja",S87=DATEVALUE("01.07.2024"),T87=DATEVALUE("14.08.2024")),(AD$11*0.125*U87),IF(AND(F87="Ja",S87=DATEVALUE("15.08.2024"),T87=DATEVALUE("31.12.2024")),(AD$11*0.375*U87),IF(AND(F87="Ja",S87=DATEVALUE("01.01.2023"),T87=DATEVALUE("14.02.2023")),(AD$10*0.125*U87),IF(AND(F87="Ja",S87=DATEVALUE("15.02.2023"),T87=DATEVALUE("30.06.2023")),(AD$10*0.375*U87),IF(AND(F87="Ja",S87=DATEVALUE("01.07.2023"),T87=DATEVALUE("14.08.2023")),(AD$10*0.125*U87),IF(AND(F87="Ja",S87=DATEVALUE("15.08.2023"),T87=DATEVALUE("31.12.2023")),(AD$10*0.375*U87),IF(AND(F87="Ja",S87=DATEVALUE("01.01.2022"),T87=DATEVALUE("14.02.2022")),(AD$9*0.125*U87),IF(AND(F87="Ja",S87=DATEVALUE("15.02.2022"),T87=DATEVALUE("30.06.2022")),(AD$9*0.375*U87),IF(AND(F87="Ja",S87=DATEVALUE("01.07.2022"),T87=DATEVALUE("14.08.2022")),(AD$9*0.125*U87),IF(AND(F87="Ja",S87=DATEVALUE("15.08.2022"),T87=DATEVALUE("31.12.2022")),(AD$9*0.375*U87),IF(AND(F87="Ja",S87=DATEVALUE("01.01.2021"),T87=DATEVALUE("14.02.2021")),(AD$8*0.125*U87),IF(AND(F87="Ja",S87=DATEVALUE("15.02.2021"),T87=DATEVALUE("30.06.2021")),(AD$8*0.375*U87),IF(AND(F87="Ja",S87=DATEVALUE("01.07.2021"),T87=DATEVALUE("14.08.2021")),(AD$8*0.125*U87),IF(AND(F87="Ja",S87=DATEVALUE("15.08.2021"),T87=DATEVALUE("31.12.2021")),(AD$8*0.375*U87),IF(AND(F87="Ja",S87=DATEVALUE("01.01.2020"),T87=DATEVALUE("14.02.2020")),(AD$7*0.125*U87),IF(AND(F87="Ja",S87=DATEVALUE("15.02.2020"),T87=DATEVALUE("30.06.2020")),(AD$7*0.375*U87),IF(AND(F87="Ja",S87=DATEVALUE("01.07.2020"),T87=DATEVALUE("14.08.2020")),(AD$7*0.125*U87),IF(AND(F87="Ja",S87=DATEVALUE("15.08.2020"),T87=DATEVALUE("31.12.2020")),(AD$7*0.375*U87),IF(AND(F87="Ja",S87=DATEVALUE("01.01.2019"),T87=DATEVALUE("14.02.2019")),(AD$6*0.125*U87),IF(AND(F87="Ja",S87=DATEVALUE("15.02.2019"),T87=DATEVALUE("30.06.2019")),(AD$6*0.375*U87),IF(AND(F87="Ja",S87=DATEVALUE("01.07.2019"),T87=DATEVALUE("14.08.2019")),(AD$6*0.125*U87),IF(AND(F87="Ja",S87=DATEVALUE("15.08.2019"),T87=DATEVALUE("31.12.2019")),(AD$6*0.375*U87),IF(AND(S87=DATEVALUE("01.01.2016"),T87=DATEVALUE("30.06.2016")),(AD$3/2)*U87,IF(AND(S87=DATEVALUE("01.07.2016"),T87=DATEVALUE("31.12.2016")),(AD$3/2)*U87,IF(AND(S87=DATEVALUE("01.01.2017"),T87=DATEVALUE("30.06.2017")),(AD$4/2)*U87,IF(AND(S87=DATEVALUE("01.07.2017"),T87=DATEVALUE("31.12.2017")),(AD$4/2)*U87,IF(AND(S87=DATEVALUE("01.01.2018"),T87=DATEVALUE("30.06.2018")),(AD$5/2)*U87,IF(AND(S87=DATEVALUE("01.07.2018"),T87=DATEVALUE("31.12.2018")),(AD$5/2)*U87,IF(AND(S87=DATEVALUE("01.01.2019"),T87=DATEVALUE("30.06.2019")),(AD$6/2)*U87,IF(AND(S87=DATEVALUE("01.07.2019"),T87=DATEVALUE("31.12.2019")),(AD$6/2)*U87,IF(AND(S87=DATEVALUE("01.01.2020"),T87=DATEVALUE("30.06.2020")),(AD$7/2)*U87,IF(AND(S87=DATEVALUE("01.07.2020"),T87=DATEVALUE("31.12.2020")),(AD$7/2)*U87,IF(AND(S87=DATEVALUE("01.01.2021"),T87=DATEVALUE("30.06.2021")),(AD$8/2)*U87,IF(AND(S87=DATEVALUE("01.07.2021"),T87=DATEVALUE("31.12.2021")),(AD$8/2)*U87,IF(AND(S87=DATEVALUE("01.01.2022"),T87=DATEVALUE("30.06.2022")),(AD$9/2)*U87,IF(AND(S87=DATEVALUE("01.07.2022"),T87=DATEVALUE("31.12.2022")),(AD$9/2)*U87,IF(AND(S87=DATEVALUE("01.01.2023"),T87=DATEVALUE("30.06.2023")),(AD$10/2)*U87,IF(AND(S87=DATEVALUE("01.07.2023"),T87=DATEVALUE("31.12.2023")),(AD$10/2)*U87,IF(AND(S87=DATEVALUE("01.01.2024"),T87=DATEVALUE("30.06.2024")),(AD$11/2)*U87,IF(AND(S87=DATEVALUE("01.07.2024"),T87=DATEVALUE("31.12.2024")),(AD$11/2)*U87,(DAYS360(S87,T87)*(D$4/360)*U87))))))))))))))))))))))))))))))))))))))))))))</f>
        <v>0</v>
      </c>
      <c r="W8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7" s="40"/>
      <c r="Y87"/>
      <c r="Z87" s="13"/>
      <c r="AA87" s="15"/>
    </row>
    <row r="88" spans="2:27" s="10" customFormat="1" x14ac:dyDescent="0.25">
      <c r="B88" s="2"/>
      <c r="C88" s="2"/>
      <c r="D88" s="39"/>
      <c r="E88" s="57"/>
      <c r="F88" s="2"/>
      <c r="G88" s="2"/>
      <c r="H88" s="2"/>
      <c r="I88" s="57"/>
      <c r="J88" s="5"/>
      <c r="K88" s="5"/>
      <c r="L88" s="2"/>
      <c r="M88" s="2"/>
      <c r="N88" s="2"/>
      <c r="O88" s="3"/>
      <c r="P88" s="4"/>
      <c r="Q88" s="5"/>
      <c r="R88" s="5"/>
      <c r="S88" s="5"/>
      <c r="T88" s="5"/>
      <c r="U88" s="4"/>
      <c r="V88" s="46" t="b">
        <f>IF(Tabell2[[#This Row],[Feilmelding]]="Ok",IF(AND(F88="Ja",S88=DATEVALUE("01.01.2024"),T88=DATEVALUE("14.02.2024")),(AD$11*0.125*U88),IF(AND(F88="Ja",S88=DATEVALUE("15.02.2024"),T88=DATEVALUE("30.06.2024")),(AD$11*0.375*U88),IF(AND(F88="Ja",S88=DATEVALUE("01.07.2024"),T88=DATEVALUE("14.08.2024")),(AD$11*0.125*U88),IF(AND(F88="Ja",S88=DATEVALUE("15.08.2024"),T88=DATEVALUE("31.12.2024")),(AD$11*0.375*U88),IF(AND(F88="Ja",S88=DATEVALUE("01.01.2023"),T88=DATEVALUE("14.02.2023")),(AD$10*0.125*U88),IF(AND(F88="Ja",S88=DATEVALUE("15.02.2023"),T88=DATEVALUE("30.06.2023")),(AD$10*0.375*U88),IF(AND(F88="Ja",S88=DATEVALUE("01.07.2023"),T88=DATEVALUE("14.08.2023")),(AD$10*0.125*U88),IF(AND(F88="Ja",S88=DATEVALUE("15.08.2023"),T88=DATEVALUE("31.12.2023")),(AD$10*0.375*U88),IF(AND(F88="Ja",S88=DATEVALUE("01.01.2022"),T88=DATEVALUE("14.02.2022")),(AD$9*0.125*U88),IF(AND(F88="Ja",S88=DATEVALUE("15.02.2022"),T88=DATEVALUE("30.06.2022")),(AD$9*0.375*U88),IF(AND(F88="Ja",S88=DATEVALUE("01.07.2022"),T88=DATEVALUE("14.08.2022")),(AD$9*0.125*U88),IF(AND(F88="Ja",S88=DATEVALUE("15.08.2022"),T88=DATEVALUE("31.12.2022")),(AD$9*0.375*U88),IF(AND(F88="Ja",S88=DATEVALUE("01.01.2021"),T88=DATEVALUE("14.02.2021")),(AD$8*0.125*U88),IF(AND(F88="Ja",S88=DATEVALUE("15.02.2021"),T88=DATEVALUE("30.06.2021")),(AD$8*0.375*U88),IF(AND(F88="Ja",S88=DATEVALUE("01.07.2021"),T88=DATEVALUE("14.08.2021")),(AD$8*0.125*U88),IF(AND(F88="Ja",S88=DATEVALUE("15.08.2021"),T88=DATEVALUE("31.12.2021")),(AD$8*0.375*U88),IF(AND(F88="Ja",S88=DATEVALUE("01.01.2020"),T88=DATEVALUE("14.02.2020")),(AD$7*0.125*U88),IF(AND(F88="Ja",S88=DATEVALUE("15.02.2020"),T88=DATEVALUE("30.06.2020")),(AD$7*0.375*U88),IF(AND(F88="Ja",S88=DATEVALUE("01.07.2020"),T88=DATEVALUE("14.08.2020")),(AD$7*0.125*U88),IF(AND(F88="Ja",S88=DATEVALUE("15.08.2020"),T88=DATEVALUE("31.12.2020")),(AD$7*0.375*U88),IF(AND(F88="Ja",S88=DATEVALUE("01.01.2019"),T88=DATEVALUE("14.02.2019")),(AD$6*0.125*U88),IF(AND(F88="Ja",S88=DATEVALUE("15.02.2019"),T88=DATEVALUE("30.06.2019")),(AD$6*0.375*U88),IF(AND(F88="Ja",S88=DATEVALUE("01.07.2019"),T88=DATEVALUE("14.08.2019")),(AD$6*0.125*U88),IF(AND(F88="Ja",S88=DATEVALUE("15.08.2019"),T88=DATEVALUE("31.12.2019")),(AD$6*0.375*U88),IF(AND(S88=DATEVALUE("01.01.2016"),T88=DATEVALUE("30.06.2016")),(AD$3/2)*U88,IF(AND(S88=DATEVALUE("01.07.2016"),T88=DATEVALUE("31.12.2016")),(AD$3/2)*U88,IF(AND(S88=DATEVALUE("01.01.2017"),T88=DATEVALUE("30.06.2017")),(AD$4/2)*U88,IF(AND(S88=DATEVALUE("01.07.2017"),T88=DATEVALUE("31.12.2017")),(AD$4/2)*U88,IF(AND(S88=DATEVALUE("01.01.2018"),T88=DATEVALUE("30.06.2018")),(AD$5/2)*U88,IF(AND(S88=DATEVALUE("01.07.2018"),T88=DATEVALUE("31.12.2018")),(AD$5/2)*U88,IF(AND(S88=DATEVALUE("01.01.2019"),T88=DATEVALUE("30.06.2019")),(AD$6/2)*U88,IF(AND(S88=DATEVALUE("01.07.2019"),T88=DATEVALUE("31.12.2019")),(AD$6/2)*U88,IF(AND(S88=DATEVALUE("01.01.2020"),T88=DATEVALUE("30.06.2020")),(AD$7/2)*U88,IF(AND(S88=DATEVALUE("01.07.2020"),T88=DATEVALUE("31.12.2020")),(AD$7/2)*U88,IF(AND(S88=DATEVALUE("01.01.2021"),T88=DATEVALUE("30.06.2021")),(AD$8/2)*U88,IF(AND(S88=DATEVALUE("01.07.2021"),T88=DATEVALUE("31.12.2021")),(AD$8/2)*U88,IF(AND(S88=DATEVALUE("01.01.2022"),T88=DATEVALUE("30.06.2022")),(AD$9/2)*U88,IF(AND(S88=DATEVALUE("01.07.2022"),T88=DATEVALUE("31.12.2022")),(AD$9/2)*U88,IF(AND(S88=DATEVALUE("01.01.2023"),T88=DATEVALUE("30.06.2023")),(AD$10/2)*U88,IF(AND(S88=DATEVALUE("01.07.2023"),T88=DATEVALUE("31.12.2023")),(AD$10/2)*U88,IF(AND(S88=DATEVALUE("01.01.2024"),T88=DATEVALUE("30.06.2024")),(AD$11/2)*U88,IF(AND(S88=DATEVALUE("01.07.2024"),T88=DATEVALUE("31.12.2024")),(AD$11/2)*U88,(DAYS360(S88,T88)*(D$4/360)*U88))))))))))))))))))))))))))))))))))))))))))))</f>
        <v>0</v>
      </c>
      <c r="W8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8" s="40"/>
      <c r="Y88"/>
      <c r="Z88" s="13"/>
      <c r="AA88" s="15"/>
    </row>
    <row r="89" spans="2:27" s="10" customFormat="1" x14ac:dyDescent="0.25">
      <c r="B89" s="2"/>
      <c r="C89" s="2"/>
      <c r="D89" s="39"/>
      <c r="E89" s="57"/>
      <c r="F89" s="2"/>
      <c r="G89" s="2"/>
      <c r="H89" s="2"/>
      <c r="I89" s="57"/>
      <c r="J89" s="5"/>
      <c r="K89" s="5"/>
      <c r="L89" s="2"/>
      <c r="M89" s="2"/>
      <c r="N89" s="2"/>
      <c r="O89" s="3"/>
      <c r="P89" s="4"/>
      <c r="Q89" s="5"/>
      <c r="R89" s="5"/>
      <c r="S89" s="5"/>
      <c r="T89" s="5"/>
      <c r="U89" s="4"/>
      <c r="V89" s="46" t="b">
        <f>IF(Tabell2[[#This Row],[Feilmelding]]="Ok",IF(AND(F89="Ja",S89=DATEVALUE("01.01.2024"),T89=DATEVALUE("14.02.2024")),(AD$11*0.125*U89),IF(AND(F89="Ja",S89=DATEVALUE("15.02.2024"),T89=DATEVALUE("30.06.2024")),(AD$11*0.375*U89),IF(AND(F89="Ja",S89=DATEVALUE("01.07.2024"),T89=DATEVALUE("14.08.2024")),(AD$11*0.125*U89),IF(AND(F89="Ja",S89=DATEVALUE("15.08.2024"),T89=DATEVALUE("31.12.2024")),(AD$11*0.375*U89),IF(AND(F89="Ja",S89=DATEVALUE("01.01.2023"),T89=DATEVALUE("14.02.2023")),(AD$10*0.125*U89),IF(AND(F89="Ja",S89=DATEVALUE("15.02.2023"),T89=DATEVALUE("30.06.2023")),(AD$10*0.375*U89),IF(AND(F89="Ja",S89=DATEVALUE("01.07.2023"),T89=DATEVALUE("14.08.2023")),(AD$10*0.125*U89),IF(AND(F89="Ja",S89=DATEVALUE("15.08.2023"),T89=DATEVALUE("31.12.2023")),(AD$10*0.375*U89),IF(AND(F89="Ja",S89=DATEVALUE("01.01.2022"),T89=DATEVALUE("14.02.2022")),(AD$9*0.125*U89),IF(AND(F89="Ja",S89=DATEVALUE("15.02.2022"),T89=DATEVALUE("30.06.2022")),(AD$9*0.375*U89),IF(AND(F89="Ja",S89=DATEVALUE("01.07.2022"),T89=DATEVALUE("14.08.2022")),(AD$9*0.125*U89),IF(AND(F89="Ja",S89=DATEVALUE("15.08.2022"),T89=DATEVALUE("31.12.2022")),(AD$9*0.375*U89),IF(AND(F89="Ja",S89=DATEVALUE("01.01.2021"),T89=DATEVALUE("14.02.2021")),(AD$8*0.125*U89),IF(AND(F89="Ja",S89=DATEVALUE("15.02.2021"),T89=DATEVALUE("30.06.2021")),(AD$8*0.375*U89),IF(AND(F89="Ja",S89=DATEVALUE("01.07.2021"),T89=DATEVALUE("14.08.2021")),(AD$8*0.125*U89),IF(AND(F89="Ja",S89=DATEVALUE("15.08.2021"),T89=DATEVALUE("31.12.2021")),(AD$8*0.375*U89),IF(AND(F89="Ja",S89=DATEVALUE("01.01.2020"),T89=DATEVALUE("14.02.2020")),(AD$7*0.125*U89),IF(AND(F89="Ja",S89=DATEVALUE("15.02.2020"),T89=DATEVALUE("30.06.2020")),(AD$7*0.375*U89),IF(AND(F89="Ja",S89=DATEVALUE("01.07.2020"),T89=DATEVALUE("14.08.2020")),(AD$7*0.125*U89),IF(AND(F89="Ja",S89=DATEVALUE("15.08.2020"),T89=DATEVALUE("31.12.2020")),(AD$7*0.375*U89),IF(AND(F89="Ja",S89=DATEVALUE("01.01.2019"),T89=DATEVALUE("14.02.2019")),(AD$6*0.125*U89),IF(AND(F89="Ja",S89=DATEVALUE("15.02.2019"),T89=DATEVALUE("30.06.2019")),(AD$6*0.375*U89),IF(AND(F89="Ja",S89=DATEVALUE("01.07.2019"),T89=DATEVALUE("14.08.2019")),(AD$6*0.125*U89),IF(AND(F89="Ja",S89=DATEVALUE("15.08.2019"),T89=DATEVALUE("31.12.2019")),(AD$6*0.375*U89),IF(AND(S89=DATEVALUE("01.01.2016"),T89=DATEVALUE("30.06.2016")),(AD$3/2)*U89,IF(AND(S89=DATEVALUE("01.07.2016"),T89=DATEVALUE("31.12.2016")),(AD$3/2)*U89,IF(AND(S89=DATEVALUE("01.01.2017"),T89=DATEVALUE("30.06.2017")),(AD$4/2)*U89,IF(AND(S89=DATEVALUE("01.07.2017"),T89=DATEVALUE("31.12.2017")),(AD$4/2)*U89,IF(AND(S89=DATEVALUE("01.01.2018"),T89=DATEVALUE("30.06.2018")),(AD$5/2)*U89,IF(AND(S89=DATEVALUE("01.07.2018"),T89=DATEVALUE("31.12.2018")),(AD$5/2)*U89,IF(AND(S89=DATEVALUE("01.01.2019"),T89=DATEVALUE("30.06.2019")),(AD$6/2)*U89,IF(AND(S89=DATEVALUE("01.07.2019"),T89=DATEVALUE("31.12.2019")),(AD$6/2)*U89,IF(AND(S89=DATEVALUE("01.01.2020"),T89=DATEVALUE("30.06.2020")),(AD$7/2)*U89,IF(AND(S89=DATEVALUE("01.07.2020"),T89=DATEVALUE("31.12.2020")),(AD$7/2)*U89,IF(AND(S89=DATEVALUE("01.01.2021"),T89=DATEVALUE("30.06.2021")),(AD$8/2)*U89,IF(AND(S89=DATEVALUE("01.07.2021"),T89=DATEVALUE("31.12.2021")),(AD$8/2)*U89,IF(AND(S89=DATEVALUE("01.01.2022"),T89=DATEVALUE("30.06.2022")),(AD$9/2)*U89,IF(AND(S89=DATEVALUE("01.07.2022"),T89=DATEVALUE("31.12.2022")),(AD$9/2)*U89,IF(AND(S89=DATEVALUE("01.01.2023"),T89=DATEVALUE("30.06.2023")),(AD$10/2)*U89,IF(AND(S89=DATEVALUE("01.07.2023"),T89=DATEVALUE("31.12.2023")),(AD$10/2)*U89,IF(AND(S89=DATEVALUE("01.01.2024"),T89=DATEVALUE("30.06.2024")),(AD$11/2)*U89,IF(AND(S89=DATEVALUE("01.07.2024"),T89=DATEVALUE("31.12.2024")),(AD$11/2)*U89,(DAYS360(S89,T89)*(D$4/360)*U89))))))))))))))))))))))))))))))))))))))))))))</f>
        <v>0</v>
      </c>
      <c r="W8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89" s="40"/>
      <c r="Y89"/>
      <c r="Z89" s="13"/>
      <c r="AA89" s="15"/>
    </row>
    <row r="90" spans="2:27" s="10" customFormat="1" x14ac:dyDescent="0.25">
      <c r="B90" s="2"/>
      <c r="C90" s="2"/>
      <c r="D90" s="39"/>
      <c r="E90" s="57"/>
      <c r="F90" s="2"/>
      <c r="G90" s="2"/>
      <c r="H90" s="2"/>
      <c r="I90" s="57"/>
      <c r="J90" s="5"/>
      <c r="K90" s="5"/>
      <c r="L90" s="2"/>
      <c r="M90" s="2"/>
      <c r="N90" s="2"/>
      <c r="O90" s="3"/>
      <c r="P90" s="4"/>
      <c r="Q90" s="5"/>
      <c r="R90" s="5"/>
      <c r="S90" s="5"/>
      <c r="T90" s="5"/>
      <c r="U90" s="4"/>
      <c r="V90" s="46" t="b">
        <f>IF(Tabell2[[#This Row],[Feilmelding]]="Ok",IF(AND(F90="Ja",S90=DATEVALUE("01.01.2024"),T90=DATEVALUE("14.02.2024")),(AD$11*0.125*U90),IF(AND(F90="Ja",S90=DATEVALUE("15.02.2024"),T90=DATEVALUE("30.06.2024")),(AD$11*0.375*U90),IF(AND(F90="Ja",S90=DATEVALUE("01.07.2024"),T90=DATEVALUE("14.08.2024")),(AD$11*0.125*U90),IF(AND(F90="Ja",S90=DATEVALUE("15.08.2024"),T90=DATEVALUE("31.12.2024")),(AD$11*0.375*U90),IF(AND(F90="Ja",S90=DATEVALUE("01.01.2023"),T90=DATEVALUE("14.02.2023")),(AD$10*0.125*U90),IF(AND(F90="Ja",S90=DATEVALUE("15.02.2023"),T90=DATEVALUE("30.06.2023")),(AD$10*0.375*U90),IF(AND(F90="Ja",S90=DATEVALUE("01.07.2023"),T90=DATEVALUE("14.08.2023")),(AD$10*0.125*U90),IF(AND(F90="Ja",S90=DATEVALUE("15.08.2023"),T90=DATEVALUE("31.12.2023")),(AD$10*0.375*U90),IF(AND(F90="Ja",S90=DATEVALUE("01.01.2022"),T90=DATEVALUE("14.02.2022")),(AD$9*0.125*U90),IF(AND(F90="Ja",S90=DATEVALUE("15.02.2022"),T90=DATEVALUE("30.06.2022")),(AD$9*0.375*U90),IF(AND(F90="Ja",S90=DATEVALUE("01.07.2022"),T90=DATEVALUE("14.08.2022")),(AD$9*0.125*U90),IF(AND(F90="Ja",S90=DATEVALUE("15.08.2022"),T90=DATEVALUE("31.12.2022")),(AD$9*0.375*U90),IF(AND(F90="Ja",S90=DATEVALUE("01.01.2021"),T90=DATEVALUE("14.02.2021")),(AD$8*0.125*U90),IF(AND(F90="Ja",S90=DATEVALUE("15.02.2021"),T90=DATEVALUE("30.06.2021")),(AD$8*0.375*U90),IF(AND(F90="Ja",S90=DATEVALUE("01.07.2021"),T90=DATEVALUE("14.08.2021")),(AD$8*0.125*U90),IF(AND(F90="Ja",S90=DATEVALUE("15.08.2021"),T90=DATEVALUE("31.12.2021")),(AD$8*0.375*U90),IF(AND(F90="Ja",S90=DATEVALUE("01.01.2020"),T90=DATEVALUE("14.02.2020")),(AD$7*0.125*U90),IF(AND(F90="Ja",S90=DATEVALUE("15.02.2020"),T90=DATEVALUE("30.06.2020")),(AD$7*0.375*U90),IF(AND(F90="Ja",S90=DATEVALUE("01.07.2020"),T90=DATEVALUE("14.08.2020")),(AD$7*0.125*U90),IF(AND(F90="Ja",S90=DATEVALUE("15.08.2020"),T90=DATEVALUE("31.12.2020")),(AD$7*0.375*U90),IF(AND(F90="Ja",S90=DATEVALUE("01.01.2019"),T90=DATEVALUE("14.02.2019")),(AD$6*0.125*U90),IF(AND(F90="Ja",S90=DATEVALUE("15.02.2019"),T90=DATEVALUE("30.06.2019")),(AD$6*0.375*U90),IF(AND(F90="Ja",S90=DATEVALUE("01.07.2019"),T90=DATEVALUE("14.08.2019")),(AD$6*0.125*U90),IF(AND(F90="Ja",S90=DATEVALUE("15.08.2019"),T90=DATEVALUE("31.12.2019")),(AD$6*0.375*U90),IF(AND(S90=DATEVALUE("01.01.2016"),T90=DATEVALUE("30.06.2016")),(AD$3/2)*U90,IF(AND(S90=DATEVALUE("01.07.2016"),T90=DATEVALUE("31.12.2016")),(AD$3/2)*U90,IF(AND(S90=DATEVALUE("01.01.2017"),T90=DATEVALUE("30.06.2017")),(AD$4/2)*U90,IF(AND(S90=DATEVALUE("01.07.2017"),T90=DATEVALUE("31.12.2017")),(AD$4/2)*U90,IF(AND(S90=DATEVALUE("01.01.2018"),T90=DATEVALUE("30.06.2018")),(AD$5/2)*U90,IF(AND(S90=DATEVALUE("01.07.2018"),T90=DATEVALUE("31.12.2018")),(AD$5/2)*U90,IF(AND(S90=DATEVALUE("01.01.2019"),T90=DATEVALUE("30.06.2019")),(AD$6/2)*U90,IF(AND(S90=DATEVALUE("01.07.2019"),T90=DATEVALUE("31.12.2019")),(AD$6/2)*U90,IF(AND(S90=DATEVALUE("01.01.2020"),T90=DATEVALUE("30.06.2020")),(AD$7/2)*U90,IF(AND(S90=DATEVALUE("01.07.2020"),T90=DATEVALUE("31.12.2020")),(AD$7/2)*U90,IF(AND(S90=DATEVALUE("01.01.2021"),T90=DATEVALUE("30.06.2021")),(AD$8/2)*U90,IF(AND(S90=DATEVALUE("01.07.2021"),T90=DATEVALUE("31.12.2021")),(AD$8/2)*U90,IF(AND(S90=DATEVALUE("01.01.2022"),T90=DATEVALUE("30.06.2022")),(AD$9/2)*U90,IF(AND(S90=DATEVALUE("01.07.2022"),T90=DATEVALUE("31.12.2022")),(AD$9/2)*U90,IF(AND(S90=DATEVALUE("01.01.2023"),T90=DATEVALUE("30.06.2023")),(AD$10/2)*U90,IF(AND(S90=DATEVALUE("01.07.2023"),T90=DATEVALUE("31.12.2023")),(AD$10/2)*U90,IF(AND(S90=DATEVALUE("01.01.2024"),T90=DATEVALUE("30.06.2024")),(AD$11/2)*U90,IF(AND(S90=DATEVALUE("01.07.2024"),T90=DATEVALUE("31.12.2024")),(AD$11/2)*U90,(DAYS360(S90,T90)*(D$4/360)*U90))))))))))))))))))))))))))))))))))))))))))))</f>
        <v>0</v>
      </c>
      <c r="W9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0" s="40"/>
      <c r="Y90"/>
      <c r="Z90" s="13"/>
      <c r="AA90" s="15"/>
    </row>
    <row r="91" spans="2:27" s="10" customFormat="1" x14ac:dyDescent="0.25">
      <c r="B91" s="2"/>
      <c r="C91" s="2"/>
      <c r="D91" s="39"/>
      <c r="E91" s="57"/>
      <c r="F91" s="2"/>
      <c r="G91" s="2"/>
      <c r="H91" s="2"/>
      <c r="I91" s="57"/>
      <c r="J91" s="5"/>
      <c r="K91" s="5"/>
      <c r="L91" s="2"/>
      <c r="M91" s="2"/>
      <c r="N91" s="2"/>
      <c r="O91" s="3"/>
      <c r="P91" s="4"/>
      <c r="Q91" s="5"/>
      <c r="R91" s="5"/>
      <c r="S91" s="5"/>
      <c r="T91" s="5"/>
      <c r="U91" s="4"/>
      <c r="V91" s="46" t="b">
        <f>IF(Tabell2[[#This Row],[Feilmelding]]="Ok",IF(AND(F91="Ja",S91=DATEVALUE("01.01.2024"),T91=DATEVALUE("14.02.2024")),(AD$11*0.125*U91),IF(AND(F91="Ja",S91=DATEVALUE("15.02.2024"),T91=DATEVALUE("30.06.2024")),(AD$11*0.375*U91),IF(AND(F91="Ja",S91=DATEVALUE("01.07.2024"),T91=DATEVALUE("14.08.2024")),(AD$11*0.125*U91),IF(AND(F91="Ja",S91=DATEVALUE("15.08.2024"),T91=DATEVALUE("31.12.2024")),(AD$11*0.375*U91),IF(AND(F91="Ja",S91=DATEVALUE("01.01.2023"),T91=DATEVALUE("14.02.2023")),(AD$10*0.125*U91),IF(AND(F91="Ja",S91=DATEVALUE("15.02.2023"),T91=DATEVALUE("30.06.2023")),(AD$10*0.375*U91),IF(AND(F91="Ja",S91=DATEVALUE("01.07.2023"),T91=DATEVALUE("14.08.2023")),(AD$10*0.125*U91),IF(AND(F91="Ja",S91=DATEVALUE("15.08.2023"),T91=DATEVALUE("31.12.2023")),(AD$10*0.375*U91),IF(AND(F91="Ja",S91=DATEVALUE("01.01.2022"),T91=DATEVALUE("14.02.2022")),(AD$9*0.125*U91),IF(AND(F91="Ja",S91=DATEVALUE("15.02.2022"),T91=DATEVALUE("30.06.2022")),(AD$9*0.375*U91),IF(AND(F91="Ja",S91=DATEVALUE("01.07.2022"),T91=DATEVALUE("14.08.2022")),(AD$9*0.125*U91),IF(AND(F91="Ja",S91=DATEVALUE("15.08.2022"),T91=DATEVALUE("31.12.2022")),(AD$9*0.375*U91),IF(AND(F91="Ja",S91=DATEVALUE("01.01.2021"),T91=DATEVALUE("14.02.2021")),(AD$8*0.125*U91),IF(AND(F91="Ja",S91=DATEVALUE("15.02.2021"),T91=DATEVALUE("30.06.2021")),(AD$8*0.375*U91),IF(AND(F91="Ja",S91=DATEVALUE("01.07.2021"),T91=DATEVALUE("14.08.2021")),(AD$8*0.125*U91),IF(AND(F91="Ja",S91=DATEVALUE("15.08.2021"),T91=DATEVALUE("31.12.2021")),(AD$8*0.375*U91),IF(AND(F91="Ja",S91=DATEVALUE("01.01.2020"),T91=DATEVALUE("14.02.2020")),(AD$7*0.125*U91),IF(AND(F91="Ja",S91=DATEVALUE("15.02.2020"),T91=DATEVALUE("30.06.2020")),(AD$7*0.375*U91),IF(AND(F91="Ja",S91=DATEVALUE("01.07.2020"),T91=DATEVALUE("14.08.2020")),(AD$7*0.125*U91),IF(AND(F91="Ja",S91=DATEVALUE("15.08.2020"),T91=DATEVALUE("31.12.2020")),(AD$7*0.375*U91),IF(AND(F91="Ja",S91=DATEVALUE("01.01.2019"),T91=DATEVALUE("14.02.2019")),(AD$6*0.125*U91),IF(AND(F91="Ja",S91=DATEVALUE("15.02.2019"),T91=DATEVALUE("30.06.2019")),(AD$6*0.375*U91),IF(AND(F91="Ja",S91=DATEVALUE("01.07.2019"),T91=DATEVALUE("14.08.2019")),(AD$6*0.125*U91),IF(AND(F91="Ja",S91=DATEVALUE("15.08.2019"),T91=DATEVALUE("31.12.2019")),(AD$6*0.375*U91),IF(AND(S91=DATEVALUE("01.01.2016"),T91=DATEVALUE("30.06.2016")),(AD$3/2)*U91,IF(AND(S91=DATEVALUE("01.07.2016"),T91=DATEVALUE("31.12.2016")),(AD$3/2)*U91,IF(AND(S91=DATEVALUE("01.01.2017"),T91=DATEVALUE("30.06.2017")),(AD$4/2)*U91,IF(AND(S91=DATEVALUE("01.07.2017"),T91=DATEVALUE("31.12.2017")),(AD$4/2)*U91,IF(AND(S91=DATEVALUE("01.01.2018"),T91=DATEVALUE("30.06.2018")),(AD$5/2)*U91,IF(AND(S91=DATEVALUE("01.07.2018"),T91=DATEVALUE("31.12.2018")),(AD$5/2)*U91,IF(AND(S91=DATEVALUE("01.01.2019"),T91=DATEVALUE("30.06.2019")),(AD$6/2)*U91,IF(AND(S91=DATEVALUE("01.07.2019"),T91=DATEVALUE("31.12.2019")),(AD$6/2)*U91,IF(AND(S91=DATEVALUE("01.01.2020"),T91=DATEVALUE("30.06.2020")),(AD$7/2)*U91,IF(AND(S91=DATEVALUE("01.07.2020"),T91=DATEVALUE("31.12.2020")),(AD$7/2)*U91,IF(AND(S91=DATEVALUE("01.01.2021"),T91=DATEVALUE("30.06.2021")),(AD$8/2)*U91,IF(AND(S91=DATEVALUE("01.07.2021"),T91=DATEVALUE("31.12.2021")),(AD$8/2)*U91,IF(AND(S91=DATEVALUE("01.01.2022"),T91=DATEVALUE("30.06.2022")),(AD$9/2)*U91,IF(AND(S91=DATEVALUE("01.07.2022"),T91=DATEVALUE("31.12.2022")),(AD$9/2)*U91,IF(AND(S91=DATEVALUE("01.01.2023"),T91=DATEVALUE("30.06.2023")),(AD$10/2)*U91,IF(AND(S91=DATEVALUE("01.07.2023"),T91=DATEVALUE("31.12.2023")),(AD$10/2)*U91,IF(AND(S91=DATEVALUE("01.01.2024"),T91=DATEVALUE("30.06.2024")),(AD$11/2)*U91,IF(AND(S91=DATEVALUE("01.07.2024"),T91=DATEVALUE("31.12.2024")),(AD$11/2)*U91,(DAYS360(S91,T91)*(D$4/360)*U91))))))))))))))))))))))))))))))))))))))))))))</f>
        <v>0</v>
      </c>
      <c r="W9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1" s="40"/>
      <c r="Y91"/>
      <c r="Z91" s="13"/>
      <c r="AA91" s="15"/>
    </row>
    <row r="92" spans="2:27" s="10" customFormat="1" x14ac:dyDescent="0.25">
      <c r="B92" s="2"/>
      <c r="C92" s="2"/>
      <c r="D92" s="39"/>
      <c r="E92" s="57"/>
      <c r="F92" s="2"/>
      <c r="G92" s="2"/>
      <c r="H92" s="2"/>
      <c r="I92" s="57"/>
      <c r="J92" s="5"/>
      <c r="K92" s="5"/>
      <c r="L92" s="2"/>
      <c r="M92" s="2"/>
      <c r="N92" s="2"/>
      <c r="O92" s="3"/>
      <c r="P92" s="4"/>
      <c r="Q92" s="5"/>
      <c r="R92" s="5"/>
      <c r="S92" s="5"/>
      <c r="T92" s="5"/>
      <c r="U92" s="4"/>
      <c r="V92" s="46" t="b">
        <f>IF(Tabell2[[#This Row],[Feilmelding]]="Ok",IF(AND(F92="Ja",S92=DATEVALUE("01.01.2024"),T92=DATEVALUE("14.02.2024")),(AD$11*0.125*U92),IF(AND(F92="Ja",S92=DATEVALUE("15.02.2024"),T92=DATEVALUE("30.06.2024")),(AD$11*0.375*U92),IF(AND(F92="Ja",S92=DATEVALUE("01.07.2024"),T92=DATEVALUE("14.08.2024")),(AD$11*0.125*U92),IF(AND(F92="Ja",S92=DATEVALUE("15.08.2024"),T92=DATEVALUE("31.12.2024")),(AD$11*0.375*U92),IF(AND(F92="Ja",S92=DATEVALUE("01.01.2023"),T92=DATEVALUE("14.02.2023")),(AD$10*0.125*U92),IF(AND(F92="Ja",S92=DATEVALUE("15.02.2023"),T92=DATEVALUE("30.06.2023")),(AD$10*0.375*U92),IF(AND(F92="Ja",S92=DATEVALUE("01.07.2023"),T92=DATEVALUE("14.08.2023")),(AD$10*0.125*U92),IF(AND(F92="Ja",S92=DATEVALUE("15.08.2023"),T92=DATEVALUE("31.12.2023")),(AD$10*0.375*U92),IF(AND(F92="Ja",S92=DATEVALUE("01.01.2022"),T92=DATEVALUE("14.02.2022")),(AD$9*0.125*U92),IF(AND(F92="Ja",S92=DATEVALUE("15.02.2022"),T92=DATEVALUE("30.06.2022")),(AD$9*0.375*U92),IF(AND(F92="Ja",S92=DATEVALUE("01.07.2022"),T92=DATEVALUE("14.08.2022")),(AD$9*0.125*U92),IF(AND(F92="Ja",S92=DATEVALUE("15.08.2022"),T92=DATEVALUE("31.12.2022")),(AD$9*0.375*U92),IF(AND(F92="Ja",S92=DATEVALUE("01.01.2021"),T92=DATEVALUE("14.02.2021")),(AD$8*0.125*U92),IF(AND(F92="Ja",S92=DATEVALUE("15.02.2021"),T92=DATEVALUE("30.06.2021")),(AD$8*0.375*U92),IF(AND(F92="Ja",S92=DATEVALUE("01.07.2021"),T92=DATEVALUE("14.08.2021")),(AD$8*0.125*U92),IF(AND(F92="Ja",S92=DATEVALUE("15.08.2021"),T92=DATEVALUE("31.12.2021")),(AD$8*0.375*U92),IF(AND(F92="Ja",S92=DATEVALUE("01.01.2020"),T92=DATEVALUE("14.02.2020")),(AD$7*0.125*U92),IF(AND(F92="Ja",S92=DATEVALUE("15.02.2020"),T92=DATEVALUE("30.06.2020")),(AD$7*0.375*U92),IF(AND(F92="Ja",S92=DATEVALUE("01.07.2020"),T92=DATEVALUE("14.08.2020")),(AD$7*0.125*U92),IF(AND(F92="Ja",S92=DATEVALUE("15.08.2020"),T92=DATEVALUE("31.12.2020")),(AD$7*0.375*U92),IF(AND(F92="Ja",S92=DATEVALUE("01.01.2019"),T92=DATEVALUE("14.02.2019")),(AD$6*0.125*U92),IF(AND(F92="Ja",S92=DATEVALUE("15.02.2019"),T92=DATEVALUE("30.06.2019")),(AD$6*0.375*U92),IF(AND(F92="Ja",S92=DATEVALUE("01.07.2019"),T92=DATEVALUE("14.08.2019")),(AD$6*0.125*U92),IF(AND(F92="Ja",S92=DATEVALUE("15.08.2019"),T92=DATEVALUE("31.12.2019")),(AD$6*0.375*U92),IF(AND(S92=DATEVALUE("01.01.2016"),T92=DATEVALUE("30.06.2016")),(AD$3/2)*U92,IF(AND(S92=DATEVALUE("01.07.2016"),T92=DATEVALUE("31.12.2016")),(AD$3/2)*U92,IF(AND(S92=DATEVALUE("01.01.2017"),T92=DATEVALUE("30.06.2017")),(AD$4/2)*U92,IF(AND(S92=DATEVALUE("01.07.2017"),T92=DATEVALUE("31.12.2017")),(AD$4/2)*U92,IF(AND(S92=DATEVALUE("01.01.2018"),T92=DATEVALUE("30.06.2018")),(AD$5/2)*U92,IF(AND(S92=DATEVALUE("01.07.2018"),T92=DATEVALUE("31.12.2018")),(AD$5/2)*U92,IF(AND(S92=DATEVALUE("01.01.2019"),T92=DATEVALUE("30.06.2019")),(AD$6/2)*U92,IF(AND(S92=DATEVALUE("01.07.2019"),T92=DATEVALUE("31.12.2019")),(AD$6/2)*U92,IF(AND(S92=DATEVALUE("01.01.2020"),T92=DATEVALUE("30.06.2020")),(AD$7/2)*U92,IF(AND(S92=DATEVALUE("01.07.2020"),T92=DATEVALUE("31.12.2020")),(AD$7/2)*U92,IF(AND(S92=DATEVALUE("01.01.2021"),T92=DATEVALUE("30.06.2021")),(AD$8/2)*U92,IF(AND(S92=DATEVALUE("01.07.2021"),T92=DATEVALUE("31.12.2021")),(AD$8/2)*U92,IF(AND(S92=DATEVALUE("01.01.2022"),T92=DATEVALUE("30.06.2022")),(AD$9/2)*U92,IF(AND(S92=DATEVALUE("01.07.2022"),T92=DATEVALUE("31.12.2022")),(AD$9/2)*U92,IF(AND(S92=DATEVALUE("01.01.2023"),T92=DATEVALUE("30.06.2023")),(AD$10/2)*U92,IF(AND(S92=DATEVALUE("01.07.2023"),T92=DATEVALUE("31.12.2023")),(AD$10/2)*U92,IF(AND(S92=DATEVALUE("01.01.2024"),T92=DATEVALUE("30.06.2024")),(AD$11/2)*U92,IF(AND(S92=DATEVALUE("01.07.2024"),T92=DATEVALUE("31.12.2024")),(AD$11/2)*U92,(DAYS360(S92,T92)*(D$4/360)*U92))))))))))))))))))))))))))))))))))))))))))))</f>
        <v>0</v>
      </c>
      <c r="W9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2" s="40"/>
      <c r="Y92"/>
      <c r="Z92" s="13"/>
      <c r="AA92" s="15"/>
    </row>
    <row r="93" spans="2:27" s="10" customFormat="1" x14ac:dyDescent="0.25">
      <c r="B93" s="2"/>
      <c r="C93" s="2"/>
      <c r="D93" s="39"/>
      <c r="E93" s="57"/>
      <c r="F93" s="2"/>
      <c r="G93" s="2"/>
      <c r="H93" s="2"/>
      <c r="I93" s="57"/>
      <c r="J93" s="5"/>
      <c r="K93" s="5"/>
      <c r="L93" s="2"/>
      <c r="M93" s="2"/>
      <c r="N93" s="2"/>
      <c r="O93" s="3"/>
      <c r="P93" s="4"/>
      <c r="Q93" s="5"/>
      <c r="R93" s="5"/>
      <c r="S93" s="5"/>
      <c r="T93" s="5"/>
      <c r="U93" s="4"/>
      <c r="V93" s="46" t="b">
        <f>IF(Tabell2[[#This Row],[Feilmelding]]="Ok",IF(AND(F93="Ja",S93=DATEVALUE("01.01.2024"),T93=DATEVALUE("14.02.2024")),(AD$11*0.125*U93),IF(AND(F93="Ja",S93=DATEVALUE("15.02.2024"),T93=DATEVALUE("30.06.2024")),(AD$11*0.375*U93),IF(AND(F93="Ja",S93=DATEVALUE("01.07.2024"),T93=DATEVALUE("14.08.2024")),(AD$11*0.125*U93),IF(AND(F93="Ja",S93=DATEVALUE("15.08.2024"),T93=DATEVALUE("31.12.2024")),(AD$11*0.375*U93),IF(AND(F93="Ja",S93=DATEVALUE("01.01.2023"),T93=DATEVALUE("14.02.2023")),(AD$10*0.125*U93),IF(AND(F93="Ja",S93=DATEVALUE("15.02.2023"),T93=DATEVALUE("30.06.2023")),(AD$10*0.375*U93),IF(AND(F93="Ja",S93=DATEVALUE("01.07.2023"),T93=DATEVALUE("14.08.2023")),(AD$10*0.125*U93),IF(AND(F93="Ja",S93=DATEVALUE("15.08.2023"),T93=DATEVALUE("31.12.2023")),(AD$10*0.375*U93),IF(AND(F93="Ja",S93=DATEVALUE("01.01.2022"),T93=DATEVALUE("14.02.2022")),(AD$9*0.125*U93),IF(AND(F93="Ja",S93=DATEVALUE("15.02.2022"),T93=DATEVALUE("30.06.2022")),(AD$9*0.375*U93),IF(AND(F93="Ja",S93=DATEVALUE("01.07.2022"),T93=DATEVALUE("14.08.2022")),(AD$9*0.125*U93),IF(AND(F93="Ja",S93=DATEVALUE("15.08.2022"),T93=DATEVALUE("31.12.2022")),(AD$9*0.375*U93),IF(AND(F93="Ja",S93=DATEVALUE("01.01.2021"),T93=DATEVALUE("14.02.2021")),(AD$8*0.125*U93),IF(AND(F93="Ja",S93=DATEVALUE("15.02.2021"),T93=DATEVALUE("30.06.2021")),(AD$8*0.375*U93),IF(AND(F93="Ja",S93=DATEVALUE("01.07.2021"),T93=DATEVALUE("14.08.2021")),(AD$8*0.125*U93),IF(AND(F93="Ja",S93=DATEVALUE("15.08.2021"),T93=DATEVALUE("31.12.2021")),(AD$8*0.375*U93),IF(AND(F93="Ja",S93=DATEVALUE("01.01.2020"),T93=DATEVALUE("14.02.2020")),(AD$7*0.125*U93),IF(AND(F93="Ja",S93=DATEVALUE("15.02.2020"),T93=DATEVALUE("30.06.2020")),(AD$7*0.375*U93),IF(AND(F93="Ja",S93=DATEVALUE("01.07.2020"),T93=DATEVALUE("14.08.2020")),(AD$7*0.125*U93),IF(AND(F93="Ja",S93=DATEVALUE("15.08.2020"),T93=DATEVALUE("31.12.2020")),(AD$7*0.375*U93),IF(AND(F93="Ja",S93=DATEVALUE("01.01.2019"),T93=DATEVALUE("14.02.2019")),(AD$6*0.125*U93),IF(AND(F93="Ja",S93=DATEVALUE("15.02.2019"),T93=DATEVALUE("30.06.2019")),(AD$6*0.375*U93),IF(AND(F93="Ja",S93=DATEVALUE("01.07.2019"),T93=DATEVALUE("14.08.2019")),(AD$6*0.125*U93),IF(AND(F93="Ja",S93=DATEVALUE("15.08.2019"),T93=DATEVALUE("31.12.2019")),(AD$6*0.375*U93),IF(AND(S93=DATEVALUE("01.01.2016"),T93=DATEVALUE("30.06.2016")),(AD$3/2)*U93,IF(AND(S93=DATEVALUE("01.07.2016"),T93=DATEVALUE("31.12.2016")),(AD$3/2)*U93,IF(AND(S93=DATEVALUE("01.01.2017"),T93=DATEVALUE("30.06.2017")),(AD$4/2)*U93,IF(AND(S93=DATEVALUE("01.07.2017"),T93=DATEVALUE("31.12.2017")),(AD$4/2)*U93,IF(AND(S93=DATEVALUE("01.01.2018"),T93=DATEVALUE("30.06.2018")),(AD$5/2)*U93,IF(AND(S93=DATEVALUE("01.07.2018"),T93=DATEVALUE("31.12.2018")),(AD$5/2)*U93,IF(AND(S93=DATEVALUE("01.01.2019"),T93=DATEVALUE("30.06.2019")),(AD$6/2)*U93,IF(AND(S93=DATEVALUE("01.07.2019"),T93=DATEVALUE("31.12.2019")),(AD$6/2)*U93,IF(AND(S93=DATEVALUE("01.01.2020"),T93=DATEVALUE("30.06.2020")),(AD$7/2)*U93,IF(AND(S93=DATEVALUE("01.07.2020"),T93=DATEVALUE("31.12.2020")),(AD$7/2)*U93,IF(AND(S93=DATEVALUE("01.01.2021"),T93=DATEVALUE("30.06.2021")),(AD$8/2)*U93,IF(AND(S93=DATEVALUE("01.07.2021"),T93=DATEVALUE("31.12.2021")),(AD$8/2)*U93,IF(AND(S93=DATEVALUE("01.01.2022"),T93=DATEVALUE("30.06.2022")),(AD$9/2)*U93,IF(AND(S93=DATEVALUE("01.07.2022"),T93=DATEVALUE("31.12.2022")),(AD$9/2)*U93,IF(AND(S93=DATEVALUE("01.01.2023"),T93=DATEVALUE("30.06.2023")),(AD$10/2)*U93,IF(AND(S93=DATEVALUE("01.07.2023"),T93=DATEVALUE("31.12.2023")),(AD$10/2)*U93,IF(AND(S93=DATEVALUE("01.01.2024"),T93=DATEVALUE("30.06.2024")),(AD$11/2)*U93,IF(AND(S93=DATEVALUE("01.07.2024"),T93=DATEVALUE("31.12.2024")),(AD$11/2)*U93,(DAYS360(S93,T93)*(D$4/360)*U93))))))))))))))))))))))))))))))))))))))))))))</f>
        <v>0</v>
      </c>
      <c r="W9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3" s="40"/>
      <c r="Y93"/>
      <c r="Z93" s="13"/>
      <c r="AA93" s="15"/>
    </row>
    <row r="94" spans="2:27" s="10" customFormat="1" x14ac:dyDescent="0.25">
      <c r="B94" s="2"/>
      <c r="C94" s="2"/>
      <c r="D94" s="39"/>
      <c r="E94" s="57"/>
      <c r="F94" s="2"/>
      <c r="G94" s="2"/>
      <c r="H94" s="2"/>
      <c r="I94" s="57"/>
      <c r="J94" s="5"/>
      <c r="K94" s="5"/>
      <c r="L94" s="2"/>
      <c r="M94" s="2"/>
      <c r="N94" s="2"/>
      <c r="O94" s="3"/>
      <c r="P94" s="4"/>
      <c r="Q94" s="5"/>
      <c r="R94" s="5"/>
      <c r="S94" s="5"/>
      <c r="T94" s="5"/>
      <c r="U94" s="4"/>
      <c r="V94" s="46" t="b">
        <f>IF(Tabell2[[#This Row],[Feilmelding]]="Ok",IF(AND(F94="Ja",S94=DATEVALUE("01.01.2024"),T94=DATEVALUE("14.02.2024")),(AD$11*0.125*U94),IF(AND(F94="Ja",S94=DATEVALUE("15.02.2024"),T94=DATEVALUE("30.06.2024")),(AD$11*0.375*U94),IF(AND(F94="Ja",S94=DATEVALUE("01.07.2024"),T94=DATEVALUE("14.08.2024")),(AD$11*0.125*U94),IF(AND(F94="Ja",S94=DATEVALUE("15.08.2024"),T94=DATEVALUE("31.12.2024")),(AD$11*0.375*U94),IF(AND(F94="Ja",S94=DATEVALUE("01.01.2023"),T94=DATEVALUE("14.02.2023")),(AD$10*0.125*U94),IF(AND(F94="Ja",S94=DATEVALUE("15.02.2023"),T94=DATEVALUE("30.06.2023")),(AD$10*0.375*U94),IF(AND(F94="Ja",S94=DATEVALUE("01.07.2023"),T94=DATEVALUE("14.08.2023")),(AD$10*0.125*U94),IF(AND(F94="Ja",S94=DATEVALUE("15.08.2023"),T94=DATEVALUE("31.12.2023")),(AD$10*0.375*U94),IF(AND(F94="Ja",S94=DATEVALUE("01.01.2022"),T94=DATEVALUE("14.02.2022")),(AD$9*0.125*U94),IF(AND(F94="Ja",S94=DATEVALUE("15.02.2022"),T94=DATEVALUE("30.06.2022")),(AD$9*0.375*U94),IF(AND(F94="Ja",S94=DATEVALUE("01.07.2022"),T94=DATEVALUE("14.08.2022")),(AD$9*0.125*U94),IF(AND(F94="Ja",S94=DATEVALUE("15.08.2022"),T94=DATEVALUE("31.12.2022")),(AD$9*0.375*U94),IF(AND(F94="Ja",S94=DATEVALUE("01.01.2021"),T94=DATEVALUE("14.02.2021")),(AD$8*0.125*U94),IF(AND(F94="Ja",S94=DATEVALUE("15.02.2021"),T94=DATEVALUE("30.06.2021")),(AD$8*0.375*U94),IF(AND(F94="Ja",S94=DATEVALUE("01.07.2021"),T94=DATEVALUE("14.08.2021")),(AD$8*0.125*U94),IF(AND(F94="Ja",S94=DATEVALUE("15.08.2021"),T94=DATEVALUE("31.12.2021")),(AD$8*0.375*U94),IF(AND(F94="Ja",S94=DATEVALUE("01.01.2020"),T94=DATEVALUE("14.02.2020")),(AD$7*0.125*U94),IF(AND(F94="Ja",S94=DATEVALUE("15.02.2020"),T94=DATEVALUE("30.06.2020")),(AD$7*0.375*U94),IF(AND(F94="Ja",S94=DATEVALUE("01.07.2020"),T94=DATEVALUE("14.08.2020")),(AD$7*0.125*U94),IF(AND(F94="Ja",S94=DATEVALUE("15.08.2020"),T94=DATEVALUE("31.12.2020")),(AD$7*0.375*U94),IF(AND(F94="Ja",S94=DATEVALUE("01.01.2019"),T94=DATEVALUE("14.02.2019")),(AD$6*0.125*U94),IF(AND(F94="Ja",S94=DATEVALUE("15.02.2019"),T94=DATEVALUE("30.06.2019")),(AD$6*0.375*U94),IF(AND(F94="Ja",S94=DATEVALUE("01.07.2019"),T94=DATEVALUE("14.08.2019")),(AD$6*0.125*U94),IF(AND(F94="Ja",S94=DATEVALUE("15.08.2019"),T94=DATEVALUE("31.12.2019")),(AD$6*0.375*U94),IF(AND(S94=DATEVALUE("01.01.2016"),T94=DATEVALUE("30.06.2016")),(AD$3/2)*U94,IF(AND(S94=DATEVALUE("01.07.2016"),T94=DATEVALUE("31.12.2016")),(AD$3/2)*U94,IF(AND(S94=DATEVALUE("01.01.2017"),T94=DATEVALUE("30.06.2017")),(AD$4/2)*U94,IF(AND(S94=DATEVALUE("01.07.2017"),T94=DATEVALUE("31.12.2017")),(AD$4/2)*U94,IF(AND(S94=DATEVALUE("01.01.2018"),T94=DATEVALUE("30.06.2018")),(AD$5/2)*U94,IF(AND(S94=DATEVALUE("01.07.2018"),T94=DATEVALUE("31.12.2018")),(AD$5/2)*U94,IF(AND(S94=DATEVALUE("01.01.2019"),T94=DATEVALUE("30.06.2019")),(AD$6/2)*U94,IF(AND(S94=DATEVALUE("01.07.2019"),T94=DATEVALUE("31.12.2019")),(AD$6/2)*U94,IF(AND(S94=DATEVALUE("01.01.2020"),T94=DATEVALUE("30.06.2020")),(AD$7/2)*U94,IF(AND(S94=DATEVALUE("01.07.2020"),T94=DATEVALUE("31.12.2020")),(AD$7/2)*U94,IF(AND(S94=DATEVALUE("01.01.2021"),T94=DATEVALUE("30.06.2021")),(AD$8/2)*U94,IF(AND(S94=DATEVALUE("01.07.2021"),T94=DATEVALUE("31.12.2021")),(AD$8/2)*U94,IF(AND(S94=DATEVALUE("01.01.2022"),T94=DATEVALUE("30.06.2022")),(AD$9/2)*U94,IF(AND(S94=DATEVALUE("01.07.2022"),T94=DATEVALUE("31.12.2022")),(AD$9/2)*U94,IF(AND(S94=DATEVALUE("01.01.2023"),T94=DATEVALUE("30.06.2023")),(AD$10/2)*U94,IF(AND(S94=DATEVALUE("01.07.2023"),T94=DATEVALUE("31.12.2023")),(AD$10/2)*U94,IF(AND(S94=DATEVALUE("01.01.2024"),T94=DATEVALUE("30.06.2024")),(AD$11/2)*U94,IF(AND(S94=DATEVALUE("01.07.2024"),T94=DATEVALUE("31.12.2024")),(AD$11/2)*U94,(DAYS360(S94,T94)*(D$4/360)*U94))))))))))))))))))))))))))))))))))))))))))))</f>
        <v>0</v>
      </c>
      <c r="W9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4" s="40"/>
      <c r="Y94"/>
      <c r="Z94" s="13"/>
      <c r="AA94" s="15"/>
    </row>
    <row r="95" spans="2:27" s="10" customFormat="1" x14ac:dyDescent="0.25">
      <c r="B95" s="2"/>
      <c r="C95" s="2"/>
      <c r="D95" s="39"/>
      <c r="E95" s="57"/>
      <c r="F95" s="2"/>
      <c r="G95" s="2"/>
      <c r="H95" s="2"/>
      <c r="I95" s="57"/>
      <c r="J95" s="5"/>
      <c r="K95" s="5"/>
      <c r="L95" s="2"/>
      <c r="M95" s="2"/>
      <c r="N95" s="2"/>
      <c r="O95" s="3"/>
      <c r="P95" s="4"/>
      <c r="Q95" s="5"/>
      <c r="R95" s="5"/>
      <c r="S95" s="5"/>
      <c r="T95" s="5"/>
      <c r="U95" s="4"/>
      <c r="V95" s="46" t="b">
        <f>IF(Tabell2[[#This Row],[Feilmelding]]="Ok",IF(AND(F95="Ja",S95=DATEVALUE("01.01.2024"),T95=DATEVALUE("14.02.2024")),(AD$11*0.125*U95),IF(AND(F95="Ja",S95=DATEVALUE("15.02.2024"),T95=DATEVALUE("30.06.2024")),(AD$11*0.375*U95),IF(AND(F95="Ja",S95=DATEVALUE("01.07.2024"),T95=DATEVALUE("14.08.2024")),(AD$11*0.125*U95),IF(AND(F95="Ja",S95=DATEVALUE("15.08.2024"),T95=DATEVALUE("31.12.2024")),(AD$11*0.375*U95),IF(AND(F95="Ja",S95=DATEVALUE("01.01.2023"),T95=DATEVALUE("14.02.2023")),(AD$10*0.125*U95),IF(AND(F95="Ja",S95=DATEVALUE("15.02.2023"),T95=DATEVALUE("30.06.2023")),(AD$10*0.375*U95),IF(AND(F95="Ja",S95=DATEVALUE("01.07.2023"),T95=DATEVALUE("14.08.2023")),(AD$10*0.125*U95),IF(AND(F95="Ja",S95=DATEVALUE("15.08.2023"),T95=DATEVALUE("31.12.2023")),(AD$10*0.375*U95),IF(AND(F95="Ja",S95=DATEVALUE("01.01.2022"),T95=DATEVALUE("14.02.2022")),(AD$9*0.125*U95),IF(AND(F95="Ja",S95=DATEVALUE("15.02.2022"),T95=DATEVALUE("30.06.2022")),(AD$9*0.375*U95),IF(AND(F95="Ja",S95=DATEVALUE("01.07.2022"),T95=DATEVALUE("14.08.2022")),(AD$9*0.125*U95),IF(AND(F95="Ja",S95=DATEVALUE("15.08.2022"),T95=DATEVALUE("31.12.2022")),(AD$9*0.375*U95),IF(AND(F95="Ja",S95=DATEVALUE("01.01.2021"),T95=DATEVALUE("14.02.2021")),(AD$8*0.125*U95),IF(AND(F95="Ja",S95=DATEVALUE("15.02.2021"),T95=DATEVALUE("30.06.2021")),(AD$8*0.375*U95),IF(AND(F95="Ja",S95=DATEVALUE("01.07.2021"),T95=DATEVALUE("14.08.2021")),(AD$8*0.125*U95),IF(AND(F95="Ja",S95=DATEVALUE("15.08.2021"),T95=DATEVALUE("31.12.2021")),(AD$8*0.375*U95),IF(AND(F95="Ja",S95=DATEVALUE("01.01.2020"),T95=DATEVALUE("14.02.2020")),(AD$7*0.125*U95),IF(AND(F95="Ja",S95=DATEVALUE("15.02.2020"),T95=DATEVALUE("30.06.2020")),(AD$7*0.375*U95),IF(AND(F95="Ja",S95=DATEVALUE("01.07.2020"),T95=DATEVALUE("14.08.2020")),(AD$7*0.125*U95),IF(AND(F95="Ja",S95=DATEVALUE("15.08.2020"),T95=DATEVALUE("31.12.2020")),(AD$7*0.375*U95),IF(AND(F95="Ja",S95=DATEVALUE("01.01.2019"),T95=DATEVALUE("14.02.2019")),(AD$6*0.125*U95),IF(AND(F95="Ja",S95=DATEVALUE("15.02.2019"),T95=DATEVALUE("30.06.2019")),(AD$6*0.375*U95),IF(AND(F95="Ja",S95=DATEVALUE("01.07.2019"),T95=DATEVALUE("14.08.2019")),(AD$6*0.125*U95),IF(AND(F95="Ja",S95=DATEVALUE("15.08.2019"),T95=DATEVALUE("31.12.2019")),(AD$6*0.375*U95),IF(AND(S95=DATEVALUE("01.01.2016"),T95=DATEVALUE("30.06.2016")),(AD$3/2)*U95,IF(AND(S95=DATEVALUE("01.07.2016"),T95=DATEVALUE("31.12.2016")),(AD$3/2)*U95,IF(AND(S95=DATEVALUE("01.01.2017"),T95=DATEVALUE("30.06.2017")),(AD$4/2)*U95,IF(AND(S95=DATEVALUE("01.07.2017"),T95=DATEVALUE("31.12.2017")),(AD$4/2)*U95,IF(AND(S95=DATEVALUE("01.01.2018"),T95=DATEVALUE("30.06.2018")),(AD$5/2)*U95,IF(AND(S95=DATEVALUE("01.07.2018"),T95=DATEVALUE("31.12.2018")),(AD$5/2)*U95,IF(AND(S95=DATEVALUE("01.01.2019"),T95=DATEVALUE("30.06.2019")),(AD$6/2)*U95,IF(AND(S95=DATEVALUE("01.07.2019"),T95=DATEVALUE("31.12.2019")),(AD$6/2)*U95,IF(AND(S95=DATEVALUE("01.01.2020"),T95=DATEVALUE("30.06.2020")),(AD$7/2)*U95,IF(AND(S95=DATEVALUE("01.07.2020"),T95=DATEVALUE("31.12.2020")),(AD$7/2)*U95,IF(AND(S95=DATEVALUE("01.01.2021"),T95=DATEVALUE("30.06.2021")),(AD$8/2)*U95,IF(AND(S95=DATEVALUE("01.07.2021"),T95=DATEVALUE("31.12.2021")),(AD$8/2)*U95,IF(AND(S95=DATEVALUE("01.01.2022"),T95=DATEVALUE("30.06.2022")),(AD$9/2)*U95,IF(AND(S95=DATEVALUE("01.07.2022"),T95=DATEVALUE("31.12.2022")),(AD$9/2)*U95,IF(AND(S95=DATEVALUE("01.01.2023"),T95=DATEVALUE("30.06.2023")),(AD$10/2)*U95,IF(AND(S95=DATEVALUE("01.07.2023"),T95=DATEVALUE("31.12.2023")),(AD$10/2)*U95,IF(AND(S95=DATEVALUE("01.01.2024"),T95=DATEVALUE("30.06.2024")),(AD$11/2)*U95,IF(AND(S95=DATEVALUE("01.07.2024"),T95=DATEVALUE("31.12.2024")),(AD$11/2)*U95,(DAYS360(S95,T95)*(D$4/360)*U95))))))))))))))))))))))))))))))))))))))))))))</f>
        <v>0</v>
      </c>
      <c r="W9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5" s="40"/>
      <c r="Y95"/>
      <c r="Z95" s="13"/>
      <c r="AA95" s="15"/>
    </row>
    <row r="96" spans="2:27" s="10" customFormat="1" x14ac:dyDescent="0.25">
      <c r="B96" s="2"/>
      <c r="C96" s="2"/>
      <c r="D96" s="39"/>
      <c r="E96" s="57"/>
      <c r="F96" s="2"/>
      <c r="G96" s="2"/>
      <c r="H96" s="2"/>
      <c r="I96" s="57"/>
      <c r="J96" s="5"/>
      <c r="K96" s="5"/>
      <c r="L96" s="2"/>
      <c r="M96" s="2"/>
      <c r="N96" s="2"/>
      <c r="O96" s="3"/>
      <c r="P96" s="4"/>
      <c r="Q96" s="5"/>
      <c r="R96" s="5"/>
      <c r="S96" s="5"/>
      <c r="T96" s="5"/>
      <c r="U96" s="4"/>
      <c r="V96" s="46" t="b">
        <f>IF(Tabell2[[#This Row],[Feilmelding]]="Ok",IF(AND(F96="Ja",S96=DATEVALUE("01.01.2024"),T96=DATEVALUE("14.02.2024")),(AD$11*0.125*U96),IF(AND(F96="Ja",S96=DATEVALUE("15.02.2024"),T96=DATEVALUE("30.06.2024")),(AD$11*0.375*U96),IF(AND(F96="Ja",S96=DATEVALUE("01.07.2024"),T96=DATEVALUE("14.08.2024")),(AD$11*0.125*U96),IF(AND(F96="Ja",S96=DATEVALUE("15.08.2024"),T96=DATEVALUE("31.12.2024")),(AD$11*0.375*U96),IF(AND(F96="Ja",S96=DATEVALUE("01.01.2023"),T96=DATEVALUE("14.02.2023")),(AD$10*0.125*U96),IF(AND(F96="Ja",S96=DATEVALUE("15.02.2023"),T96=DATEVALUE("30.06.2023")),(AD$10*0.375*U96),IF(AND(F96="Ja",S96=DATEVALUE("01.07.2023"),T96=DATEVALUE("14.08.2023")),(AD$10*0.125*U96),IF(AND(F96="Ja",S96=DATEVALUE("15.08.2023"),T96=DATEVALUE("31.12.2023")),(AD$10*0.375*U96),IF(AND(F96="Ja",S96=DATEVALUE("01.01.2022"),T96=DATEVALUE("14.02.2022")),(AD$9*0.125*U96),IF(AND(F96="Ja",S96=DATEVALUE("15.02.2022"),T96=DATEVALUE("30.06.2022")),(AD$9*0.375*U96),IF(AND(F96="Ja",S96=DATEVALUE("01.07.2022"),T96=DATEVALUE("14.08.2022")),(AD$9*0.125*U96),IF(AND(F96="Ja",S96=DATEVALUE("15.08.2022"),T96=DATEVALUE("31.12.2022")),(AD$9*0.375*U96),IF(AND(F96="Ja",S96=DATEVALUE("01.01.2021"),T96=DATEVALUE("14.02.2021")),(AD$8*0.125*U96),IF(AND(F96="Ja",S96=DATEVALUE("15.02.2021"),T96=DATEVALUE("30.06.2021")),(AD$8*0.375*U96),IF(AND(F96="Ja",S96=DATEVALUE("01.07.2021"),T96=DATEVALUE("14.08.2021")),(AD$8*0.125*U96),IF(AND(F96="Ja",S96=DATEVALUE("15.08.2021"),T96=DATEVALUE("31.12.2021")),(AD$8*0.375*U96),IF(AND(F96="Ja",S96=DATEVALUE("01.01.2020"),T96=DATEVALUE("14.02.2020")),(AD$7*0.125*U96),IF(AND(F96="Ja",S96=DATEVALUE("15.02.2020"),T96=DATEVALUE("30.06.2020")),(AD$7*0.375*U96),IF(AND(F96="Ja",S96=DATEVALUE("01.07.2020"),T96=DATEVALUE("14.08.2020")),(AD$7*0.125*U96),IF(AND(F96="Ja",S96=DATEVALUE("15.08.2020"),T96=DATEVALUE("31.12.2020")),(AD$7*0.375*U96),IF(AND(F96="Ja",S96=DATEVALUE("01.01.2019"),T96=DATEVALUE("14.02.2019")),(AD$6*0.125*U96),IF(AND(F96="Ja",S96=DATEVALUE("15.02.2019"),T96=DATEVALUE("30.06.2019")),(AD$6*0.375*U96),IF(AND(F96="Ja",S96=DATEVALUE("01.07.2019"),T96=DATEVALUE("14.08.2019")),(AD$6*0.125*U96),IF(AND(F96="Ja",S96=DATEVALUE("15.08.2019"),T96=DATEVALUE("31.12.2019")),(AD$6*0.375*U96),IF(AND(S96=DATEVALUE("01.01.2016"),T96=DATEVALUE("30.06.2016")),(AD$3/2)*U96,IF(AND(S96=DATEVALUE("01.07.2016"),T96=DATEVALUE("31.12.2016")),(AD$3/2)*U96,IF(AND(S96=DATEVALUE("01.01.2017"),T96=DATEVALUE("30.06.2017")),(AD$4/2)*U96,IF(AND(S96=DATEVALUE("01.07.2017"),T96=DATEVALUE("31.12.2017")),(AD$4/2)*U96,IF(AND(S96=DATEVALUE("01.01.2018"),T96=DATEVALUE("30.06.2018")),(AD$5/2)*U96,IF(AND(S96=DATEVALUE("01.07.2018"),T96=DATEVALUE("31.12.2018")),(AD$5/2)*U96,IF(AND(S96=DATEVALUE("01.01.2019"),T96=DATEVALUE("30.06.2019")),(AD$6/2)*U96,IF(AND(S96=DATEVALUE("01.07.2019"),T96=DATEVALUE("31.12.2019")),(AD$6/2)*U96,IF(AND(S96=DATEVALUE("01.01.2020"),T96=DATEVALUE("30.06.2020")),(AD$7/2)*U96,IF(AND(S96=DATEVALUE("01.07.2020"),T96=DATEVALUE("31.12.2020")),(AD$7/2)*U96,IF(AND(S96=DATEVALUE("01.01.2021"),T96=DATEVALUE("30.06.2021")),(AD$8/2)*U96,IF(AND(S96=DATEVALUE("01.07.2021"),T96=DATEVALUE("31.12.2021")),(AD$8/2)*U96,IF(AND(S96=DATEVALUE("01.01.2022"),T96=DATEVALUE("30.06.2022")),(AD$9/2)*U96,IF(AND(S96=DATEVALUE("01.07.2022"),T96=DATEVALUE("31.12.2022")),(AD$9/2)*U96,IF(AND(S96=DATEVALUE("01.01.2023"),T96=DATEVALUE("30.06.2023")),(AD$10/2)*U96,IF(AND(S96=DATEVALUE("01.07.2023"),T96=DATEVALUE("31.12.2023")),(AD$10/2)*U96,IF(AND(S96=DATEVALUE("01.01.2024"),T96=DATEVALUE("30.06.2024")),(AD$11/2)*U96,IF(AND(S96=DATEVALUE("01.07.2024"),T96=DATEVALUE("31.12.2024")),(AD$11/2)*U96,(DAYS360(S96,T96)*(D$4/360)*U96))))))))))))))))))))))))))))))))))))))))))))</f>
        <v>0</v>
      </c>
      <c r="W9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6" s="40"/>
      <c r="Y96"/>
      <c r="Z96" s="13"/>
      <c r="AA96" s="15"/>
    </row>
    <row r="97" spans="2:27" s="10" customFormat="1" x14ac:dyDescent="0.25">
      <c r="B97" s="2"/>
      <c r="C97" s="2"/>
      <c r="D97" s="39"/>
      <c r="E97" s="57"/>
      <c r="F97" s="2"/>
      <c r="G97" s="2"/>
      <c r="H97" s="2"/>
      <c r="I97" s="57"/>
      <c r="J97" s="5"/>
      <c r="K97" s="5"/>
      <c r="L97" s="2"/>
      <c r="M97" s="2"/>
      <c r="N97" s="2"/>
      <c r="O97" s="3"/>
      <c r="P97" s="4"/>
      <c r="Q97" s="5"/>
      <c r="R97" s="5"/>
      <c r="S97" s="5"/>
      <c r="T97" s="5"/>
      <c r="U97" s="4"/>
      <c r="V97" s="46" t="b">
        <f>IF(Tabell2[[#This Row],[Feilmelding]]="Ok",IF(AND(F97="Ja",S97=DATEVALUE("01.01.2024"),T97=DATEVALUE("14.02.2024")),(AD$11*0.125*U97),IF(AND(F97="Ja",S97=DATEVALUE("15.02.2024"),T97=DATEVALUE("30.06.2024")),(AD$11*0.375*U97),IF(AND(F97="Ja",S97=DATEVALUE("01.07.2024"),T97=DATEVALUE("14.08.2024")),(AD$11*0.125*U97),IF(AND(F97="Ja",S97=DATEVALUE("15.08.2024"),T97=DATEVALUE("31.12.2024")),(AD$11*0.375*U97),IF(AND(F97="Ja",S97=DATEVALUE("01.01.2023"),T97=DATEVALUE("14.02.2023")),(AD$10*0.125*U97),IF(AND(F97="Ja",S97=DATEVALUE("15.02.2023"),T97=DATEVALUE("30.06.2023")),(AD$10*0.375*U97),IF(AND(F97="Ja",S97=DATEVALUE("01.07.2023"),T97=DATEVALUE("14.08.2023")),(AD$10*0.125*U97),IF(AND(F97="Ja",S97=DATEVALUE("15.08.2023"),T97=DATEVALUE("31.12.2023")),(AD$10*0.375*U97),IF(AND(F97="Ja",S97=DATEVALUE("01.01.2022"),T97=DATEVALUE("14.02.2022")),(AD$9*0.125*U97),IF(AND(F97="Ja",S97=DATEVALUE("15.02.2022"),T97=DATEVALUE("30.06.2022")),(AD$9*0.375*U97),IF(AND(F97="Ja",S97=DATEVALUE("01.07.2022"),T97=DATEVALUE("14.08.2022")),(AD$9*0.125*U97),IF(AND(F97="Ja",S97=DATEVALUE("15.08.2022"),T97=DATEVALUE("31.12.2022")),(AD$9*0.375*U97),IF(AND(F97="Ja",S97=DATEVALUE("01.01.2021"),T97=DATEVALUE("14.02.2021")),(AD$8*0.125*U97),IF(AND(F97="Ja",S97=DATEVALUE("15.02.2021"),T97=DATEVALUE("30.06.2021")),(AD$8*0.375*U97),IF(AND(F97="Ja",S97=DATEVALUE("01.07.2021"),T97=DATEVALUE("14.08.2021")),(AD$8*0.125*U97),IF(AND(F97="Ja",S97=DATEVALUE("15.08.2021"),T97=DATEVALUE("31.12.2021")),(AD$8*0.375*U97),IF(AND(F97="Ja",S97=DATEVALUE("01.01.2020"),T97=DATEVALUE("14.02.2020")),(AD$7*0.125*U97),IF(AND(F97="Ja",S97=DATEVALUE("15.02.2020"),T97=DATEVALUE("30.06.2020")),(AD$7*0.375*U97),IF(AND(F97="Ja",S97=DATEVALUE("01.07.2020"),T97=DATEVALUE("14.08.2020")),(AD$7*0.125*U97),IF(AND(F97="Ja",S97=DATEVALUE("15.08.2020"),T97=DATEVALUE("31.12.2020")),(AD$7*0.375*U97),IF(AND(F97="Ja",S97=DATEVALUE("01.01.2019"),T97=DATEVALUE("14.02.2019")),(AD$6*0.125*U97),IF(AND(F97="Ja",S97=DATEVALUE("15.02.2019"),T97=DATEVALUE("30.06.2019")),(AD$6*0.375*U97),IF(AND(F97="Ja",S97=DATEVALUE("01.07.2019"),T97=DATEVALUE("14.08.2019")),(AD$6*0.125*U97),IF(AND(F97="Ja",S97=DATEVALUE("15.08.2019"),T97=DATEVALUE("31.12.2019")),(AD$6*0.375*U97),IF(AND(S97=DATEVALUE("01.01.2016"),T97=DATEVALUE("30.06.2016")),(AD$3/2)*U97,IF(AND(S97=DATEVALUE("01.07.2016"),T97=DATEVALUE("31.12.2016")),(AD$3/2)*U97,IF(AND(S97=DATEVALUE("01.01.2017"),T97=DATEVALUE("30.06.2017")),(AD$4/2)*U97,IF(AND(S97=DATEVALUE("01.07.2017"),T97=DATEVALUE("31.12.2017")),(AD$4/2)*U97,IF(AND(S97=DATEVALUE("01.01.2018"),T97=DATEVALUE("30.06.2018")),(AD$5/2)*U97,IF(AND(S97=DATEVALUE("01.07.2018"),T97=DATEVALUE("31.12.2018")),(AD$5/2)*U97,IF(AND(S97=DATEVALUE("01.01.2019"),T97=DATEVALUE("30.06.2019")),(AD$6/2)*U97,IF(AND(S97=DATEVALUE("01.07.2019"),T97=DATEVALUE("31.12.2019")),(AD$6/2)*U97,IF(AND(S97=DATEVALUE("01.01.2020"),T97=DATEVALUE("30.06.2020")),(AD$7/2)*U97,IF(AND(S97=DATEVALUE("01.07.2020"),T97=DATEVALUE("31.12.2020")),(AD$7/2)*U97,IF(AND(S97=DATEVALUE("01.01.2021"),T97=DATEVALUE("30.06.2021")),(AD$8/2)*U97,IF(AND(S97=DATEVALUE("01.07.2021"),T97=DATEVALUE("31.12.2021")),(AD$8/2)*U97,IF(AND(S97=DATEVALUE("01.01.2022"),T97=DATEVALUE("30.06.2022")),(AD$9/2)*U97,IF(AND(S97=DATEVALUE("01.07.2022"),T97=DATEVALUE("31.12.2022")),(AD$9/2)*U97,IF(AND(S97=DATEVALUE("01.01.2023"),T97=DATEVALUE("30.06.2023")),(AD$10/2)*U97,IF(AND(S97=DATEVALUE("01.07.2023"),T97=DATEVALUE("31.12.2023")),(AD$10/2)*U97,IF(AND(S97=DATEVALUE("01.01.2024"),T97=DATEVALUE("30.06.2024")),(AD$11/2)*U97,IF(AND(S97=DATEVALUE("01.07.2024"),T97=DATEVALUE("31.12.2024")),(AD$11/2)*U97,(DAYS360(S97,T97)*(D$4/360)*U97))))))))))))))))))))))))))))))))))))))))))))</f>
        <v>0</v>
      </c>
      <c r="W9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7" s="40"/>
      <c r="Y97"/>
      <c r="Z97" s="13"/>
      <c r="AA97" s="15"/>
    </row>
    <row r="98" spans="2:27" s="10" customFormat="1" x14ac:dyDescent="0.25">
      <c r="B98" s="2"/>
      <c r="C98" s="2"/>
      <c r="D98" s="39"/>
      <c r="E98" s="57"/>
      <c r="F98" s="2"/>
      <c r="G98" s="2"/>
      <c r="H98" s="2"/>
      <c r="I98" s="57"/>
      <c r="J98" s="5"/>
      <c r="K98" s="5"/>
      <c r="L98" s="2"/>
      <c r="M98" s="2"/>
      <c r="N98" s="2"/>
      <c r="O98" s="3"/>
      <c r="P98" s="4"/>
      <c r="Q98" s="5"/>
      <c r="R98" s="5"/>
      <c r="S98" s="5"/>
      <c r="T98" s="5"/>
      <c r="U98" s="4"/>
      <c r="V98" s="46" t="b">
        <f>IF(Tabell2[[#This Row],[Feilmelding]]="Ok",IF(AND(F98="Ja",S98=DATEVALUE("01.01.2024"),T98=DATEVALUE("14.02.2024")),(AD$11*0.125*U98),IF(AND(F98="Ja",S98=DATEVALUE("15.02.2024"),T98=DATEVALUE("30.06.2024")),(AD$11*0.375*U98),IF(AND(F98="Ja",S98=DATEVALUE("01.07.2024"),T98=DATEVALUE("14.08.2024")),(AD$11*0.125*U98),IF(AND(F98="Ja",S98=DATEVALUE("15.08.2024"),T98=DATEVALUE("31.12.2024")),(AD$11*0.375*U98),IF(AND(F98="Ja",S98=DATEVALUE("01.01.2023"),T98=DATEVALUE("14.02.2023")),(AD$10*0.125*U98),IF(AND(F98="Ja",S98=DATEVALUE("15.02.2023"),T98=DATEVALUE("30.06.2023")),(AD$10*0.375*U98),IF(AND(F98="Ja",S98=DATEVALUE("01.07.2023"),T98=DATEVALUE("14.08.2023")),(AD$10*0.125*U98),IF(AND(F98="Ja",S98=DATEVALUE("15.08.2023"),T98=DATEVALUE("31.12.2023")),(AD$10*0.375*U98),IF(AND(F98="Ja",S98=DATEVALUE("01.01.2022"),T98=DATEVALUE("14.02.2022")),(AD$9*0.125*U98),IF(AND(F98="Ja",S98=DATEVALUE("15.02.2022"),T98=DATEVALUE("30.06.2022")),(AD$9*0.375*U98),IF(AND(F98="Ja",S98=DATEVALUE("01.07.2022"),T98=DATEVALUE("14.08.2022")),(AD$9*0.125*U98),IF(AND(F98="Ja",S98=DATEVALUE("15.08.2022"),T98=DATEVALUE("31.12.2022")),(AD$9*0.375*U98),IF(AND(F98="Ja",S98=DATEVALUE("01.01.2021"),T98=DATEVALUE("14.02.2021")),(AD$8*0.125*U98),IF(AND(F98="Ja",S98=DATEVALUE("15.02.2021"),T98=DATEVALUE("30.06.2021")),(AD$8*0.375*U98),IF(AND(F98="Ja",S98=DATEVALUE("01.07.2021"),T98=DATEVALUE("14.08.2021")),(AD$8*0.125*U98),IF(AND(F98="Ja",S98=DATEVALUE("15.08.2021"),T98=DATEVALUE("31.12.2021")),(AD$8*0.375*U98),IF(AND(F98="Ja",S98=DATEVALUE("01.01.2020"),T98=DATEVALUE("14.02.2020")),(AD$7*0.125*U98),IF(AND(F98="Ja",S98=DATEVALUE("15.02.2020"),T98=DATEVALUE("30.06.2020")),(AD$7*0.375*U98),IF(AND(F98="Ja",S98=DATEVALUE("01.07.2020"),T98=DATEVALUE("14.08.2020")),(AD$7*0.125*U98),IF(AND(F98="Ja",S98=DATEVALUE("15.08.2020"),T98=DATEVALUE("31.12.2020")),(AD$7*0.375*U98),IF(AND(F98="Ja",S98=DATEVALUE("01.01.2019"),T98=DATEVALUE("14.02.2019")),(AD$6*0.125*U98),IF(AND(F98="Ja",S98=DATEVALUE("15.02.2019"),T98=DATEVALUE("30.06.2019")),(AD$6*0.375*U98),IF(AND(F98="Ja",S98=DATEVALUE("01.07.2019"),T98=DATEVALUE("14.08.2019")),(AD$6*0.125*U98),IF(AND(F98="Ja",S98=DATEVALUE("15.08.2019"),T98=DATEVALUE("31.12.2019")),(AD$6*0.375*U98),IF(AND(S98=DATEVALUE("01.01.2016"),T98=DATEVALUE("30.06.2016")),(AD$3/2)*U98,IF(AND(S98=DATEVALUE("01.07.2016"),T98=DATEVALUE("31.12.2016")),(AD$3/2)*U98,IF(AND(S98=DATEVALUE("01.01.2017"),T98=DATEVALUE("30.06.2017")),(AD$4/2)*U98,IF(AND(S98=DATEVALUE("01.07.2017"),T98=DATEVALUE("31.12.2017")),(AD$4/2)*U98,IF(AND(S98=DATEVALUE("01.01.2018"),T98=DATEVALUE("30.06.2018")),(AD$5/2)*U98,IF(AND(S98=DATEVALUE("01.07.2018"),T98=DATEVALUE("31.12.2018")),(AD$5/2)*U98,IF(AND(S98=DATEVALUE("01.01.2019"),T98=DATEVALUE("30.06.2019")),(AD$6/2)*U98,IF(AND(S98=DATEVALUE("01.07.2019"),T98=DATEVALUE("31.12.2019")),(AD$6/2)*U98,IF(AND(S98=DATEVALUE("01.01.2020"),T98=DATEVALUE("30.06.2020")),(AD$7/2)*U98,IF(AND(S98=DATEVALUE("01.07.2020"),T98=DATEVALUE("31.12.2020")),(AD$7/2)*U98,IF(AND(S98=DATEVALUE("01.01.2021"),T98=DATEVALUE("30.06.2021")),(AD$8/2)*U98,IF(AND(S98=DATEVALUE("01.07.2021"),T98=DATEVALUE("31.12.2021")),(AD$8/2)*U98,IF(AND(S98=DATEVALUE("01.01.2022"),T98=DATEVALUE("30.06.2022")),(AD$9/2)*U98,IF(AND(S98=DATEVALUE("01.07.2022"),T98=DATEVALUE("31.12.2022")),(AD$9/2)*U98,IF(AND(S98=DATEVALUE("01.01.2023"),T98=DATEVALUE("30.06.2023")),(AD$10/2)*U98,IF(AND(S98=DATEVALUE("01.07.2023"),T98=DATEVALUE("31.12.2023")),(AD$10/2)*U98,IF(AND(S98=DATEVALUE("01.01.2024"),T98=DATEVALUE("30.06.2024")),(AD$11/2)*U98,IF(AND(S98=DATEVALUE("01.07.2024"),T98=DATEVALUE("31.12.2024")),(AD$11/2)*U98,(DAYS360(S98,T98)*(D$4/360)*U98))))))))))))))))))))))))))))))))))))))))))))</f>
        <v>0</v>
      </c>
      <c r="W9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8" s="40"/>
      <c r="Y98"/>
      <c r="Z98" s="13"/>
      <c r="AA98" s="15"/>
    </row>
    <row r="99" spans="2:27" s="10" customFormat="1" x14ac:dyDescent="0.25">
      <c r="B99" s="2"/>
      <c r="C99" s="2"/>
      <c r="D99" s="39"/>
      <c r="E99" s="57"/>
      <c r="F99" s="2"/>
      <c r="G99" s="2"/>
      <c r="H99" s="2"/>
      <c r="I99" s="57"/>
      <c r="J99" s="5"/>
      <c r="K99" s="5"/>
      <c r="L99" s="2"/>
      <c r="M99" s="2"/>
      <c r="N99" s="2"/>
      <c r="O99" s="3"/>
      <c r="P99" s="4"/>
      <c r="Q99" s="5"/>
      <c r="R99" s="5"/>
      <c r="S99" s="5"/>
      <c r="T99" s="5"/>
      <c r="U99" s="4"/>
      <c r="V99" s="46" t="b">
        <f>IF(Tabell2[[#This Row],[Feilmelding]]="Ok",IF(AND(F99="Ja",S99=DATEVALUE("01.01.2024"),T99=DATEVALUE("14.02.2024")),(AD$11*0.125*U99),IF(AND(F99="Ja",S99=DATEVALUE("15.02.2024"),T99=DATEVALUE("30.06.2024")),(AD$11*0.375*U99),IF(AND(F99="Ja",S99=DATEVALUE("01.07.2024"),T99=DATEVALUE("14.08.2024")),(AD$11*0.125*U99),IF(AND(F99="Ja",S99=DATEVALUE("15.08.2024"),T99=DATEVALUE("31.12.2024")),(AD$11*0.375*U99),IF(AND(F99="Ja",S99=DATEVALUE("01.01.2023"),T99=DATEVALUE("14.02.2023")),(AD$10*0.125*U99),IF(AND(F99="Ja",S99=DATEVALUE("15.02.2023"),T99=DATEVALUE("30.06.2023")),(AD$10*0.375*U99),IF(AND(F99="Ja",S99=DATEVALUE("01.07.2023"),T99=DATEVALUE("14.08.2023")),(AD$10*0.125*U99),IF(AND(F99="Ja",S99=DATEVALUE("15.08.2023"),T99=DATEVALUE("31.12.2023")),(AD$10*0.375*U99),IF(AND(F99="Ja",S99=DATEVALUE("01.01.2022"),T99=DATEVALUE("14.02.2022")),(AD$9*0.125*U99),IF(AND(F99="Ja",S99=DATEVALUE("15.02.2022"),T99=DATEVALUE("30.06.2022")),(AD$9*0.375*U99),IF(AND(F99="Ja",S99=DATEVALUE("01.07.2022"),T99=DATEVALUE("14.08.2022")),(AD$9*0.125*U99),IF(AND(F99="Ja",S99=DATEVALUE("15.08.2022"),T99=DATEVALUE("31.12.2022")),(AD$9*0.375*U99),IF(AND(F99="Ja",S99=DATEVALUE("01.01.2021"),T99=DATEVALUE("14.02.2021")),(AD$8*0.125*U99),IF(AND(F99="Ja",S99=DATEVALUE("15.02.2021"),T99=DATEVALUE("30.06.2021")),(AD$8*0.375*U99),IF(AND(F99="Ja",S99=DATEVALUE("01.07.2021"),T99=DATEVALUE("14.08.2021")),(AD$8*0.125*U99),IF(AND(F99="Ja",S99=DATEVALUE("15.08.2021"),T99=DATEVALUE("31.12.2021")),(AD$8*0.375*U99),IF(AND(F99="Ja",S99=DATEVALUE("01.01.2020"),T99=DATEVALUE("14.02.2020")),(AD$7*0.125*U99),IF(AND(F99="Ja",S99=DATEVALUE("15.02.2020"),T99=DATEVALUE("30.06.2020")),(AD$7*0.375*U99),IF(AND(F99="Ja",S99=DATEVALUE("01.07.2020"),T99=DATEVALUE("14.08.2020")),(AD$7*0.125*U99),IF(AND(F99="Ja",S99=DATEVALUE("15.08.2020"),T99=DATEVALUE("31.12.2020")),(AD$7*0.375*U99),IF(AND(F99="Ja",S99=DATEVALUE("01.01.2019"),T99=DATEVALUE("14.02.2019")),(AD$6*0.125*U99),IF(AND(F99="Ja",S99=DATEVALUE("15.02.2019"),T99=DATEVALUE("30.06.2019")),(AD$6*0.375*U99),IF(AND(F99="Ja",S99=DATEVALUE("01.07.2019"),T99=DATEVALUE("14.08.2019")),(AD$6*0.125*U99),IF(AND(F99="Ja",S99=DATEVALUE("15.08.2019"),T99=DATEVALUE("31.12.2019")),(AD$6*0.375*U99),IF(AND(S99=DATEVALUE("01.01.2016"),T99=DATEVALUE("30.06.2016")),(AD$3/2)*U99,IF(AND(S99=DATEVALUE("01.07.2016"),T99=DATEVALUE("31.12.2016")),(AD$3/2)*U99,IF(AND(S99=DATEVALUE("01.01.2017"),T99=DATEVALUE("30.06.2017")),(AD$4/2)*U99,IF(AND(S99=DATEVALUE("01.07.2017"),T99=DATEVALUE("31.12.2017")),(AD$4/2)*U99,IF(AND(S99=DATEVALUE("01.01.2018"),T99=DATEVALUE("30.06.2018")),(AD$5/2)*U99,IF(AND(S99=DATEVALUE("01.07.2018"),T99=DATEVALUE("31.12.2018")),(AD$5/2)*U99,IF(AND(S99=DATEVALUE("01.01.2019"),T99=DATEVALUE("30.06.2019")),(AD$6/2)*U99,IF(AND(S99=DATEVALUE("01.07.2019"),T99=DATEVALUE("31.12.2019")),(AD$6/2)*U99,IF(AND(S99=DATEVALUE("01.01.2020"),T99=DATEVALUE("30.06.2020")),(AD$7/2)*U99,IF(AND(S99=DATEVALUE("01.07.2020"),T99=DATEVALUE("31.12.2020")),(AD$7/2)*U99,IF(AND(S99=DATEVALUE("01.01.2021"),T99=DATEVALUE("30.06.2021")),(AD$8/2)*U99,IF(AND(S99=DATEVALUE("01.07.2021"),T99=DATEVALUE("31.12.2021")),(AD$8/2)*U99,IF(AND(S99=DATEVALUE("01.01.2022"),T99=DATEVALUE("30.06.2022")),(AD$9/2)*U99,IF(AND(S99=DATEVALUE("01.07.2022"),T99=DATEVALUE("31.12.2022")),(AD$9/2)*U99,IF(AND(S99=DATEVALUE("01.01.2023"),T99=DATEVALUE("30.06.2023")),(AD$10/2)*U99,IF(AND(S99=DATEVALUE("01.07.2023"),T99=DATEVALUE("31.12.2023")),(AD$10/2)*U99,IF(AND(S99=DATEVALUE("01.01.2024"),T99=DATEVALUE("30.06.2024")),(AD$11/2)*U99,IF(AND(S99=DATEVALUE("01.07.2024"),T99=DATEVALUE("31.12.2024")),(AD$11/2)*U99,(DAYS360(S99,T99)*(D$4/360)*U99))))))))))))))))))))))))))))))))))))))))))))</f>
        <v>0</v>
      </c>
      <c r="W9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99" s="40"/>
      <c r="Y99"/>
      <c r="Z99" s="13"/>
      <c r="AA99" s="15"/>
    </row>
    <row r="100" spans="2:27" s="10" customFormat="1" x14ac:dyDescent="0.25">
      <c r="B100" s="2"/>
      <c r="C100" s="2"/>
      <c r="D100" s="39"/>
      <c r="E100" s="57"/>
      <c r="F100" s="2"/>
      <c r="G100" s="2"/>
      <c r="H100" s="2"/>
      <c r="I100" s="57"/>
      <c r="J100" s="5"/>
      <c r="K100" s="5"/>
      <c r="L100" s="2"/>
      <c r="M100" s="2"/>
      <c r="N100" s="2"/>
      <c r="O100" s="3"/>
      <c r="P100" s="4"/>
      <c r="Q100" s="5"/>
      <c r="R100" s="5"/>
      <c r="S100" s="5"/>
      <c r="T100" s="5"/>
      <c r="U100" s="4"/>
      <c r="V100" s="46" t="b">
        <f>IF(Tabell2[[#This Row],[Feilmelding]]="Ok",IF(AND(F100="Ja",S100=DATEVALUE("01.01.2024"),T100=DATEVALUE("14.02.2024")),(AD$11*0.125*U100),IF(AND(F100="Ja",S100=DATEVALUE("15.02.2024"),T100=DATEVALUE("30.06.2024")),(AD$11*0.375*U100),IF(AND(F100="Ja",S100=DATEVALUE("01.07.2024"),T100=DATEVALUE("14.08.2024")),(AD$11*0.125*U100),IF(AND(F100="Ja",S100=DATEVALUE("15.08.2024"),T100=DATEVALUE("31.12.2024")),(AD$11*0.375*U100),IF(AND(F100="Ja",S100=DATEVALUE("01.01.2023"),T100=DATEVALUE("14.02.2023")),(AD$10*0.125*U100),IF(AND(F100="Ja",S100=DATEVALUE("15.02.2023"),T100=DATEVALUE("30.06.2023")),(AD$10*0.375*U100),IF(AND(F100="Ja",S100=DATEVALUE("01.07.2023"),T100=DATEVALUE("14.08.2023")),(AD$10*0.125*U100),IF(AND(F100="Ja",S100=DATEVALUE("15.08.2023"),T100=DATEVALUE("31.12.2023")),(AD$10*0.375*U100),IF(AND(F100="Ja",S100=DATEVALUE("01.01.2022"),T100=DATEVALUE("14.02.2022")),(AD$9*0.125*U100),IF(AND(F100="Ja",S100=DATEVALUE("15.02.2022"),T100=DATEVALUE("30.06.2022")),(AD$9*0.375*U100),IF(AND(F100="Ja",S100=DATEVALUE("01.07.2022"),T100=DATEVALUE("14.08.2022")),(AD$9*0.125*U100),IF(AND(F100="Ja",S100=DATEVALUE("15.08.2022"),T100=DATEVALUE("31.12.2022")),(AD$9*0.375*U100),IF(AND(F100="Ja",S100=DATEVALUE("01.01.2021"),T100=DATEVALUE("14.02.2021")),(AD$8*0.125*U100),IF(AND(F100="Ja",S100=DATEVALUE("15.02.2021"),T100=DATEVALUE("30.06.2021")),(AD$8*0.375*U100),IF(AND(F100="Ja",S100=DATEVALUE("01.07.2021"),T100=DATEVALUE("14.08.2021")),(AD$8*0.125*U100),IF(AND(F100="Ja",S100=DATEVALUE("15.08.2021"),T100=DATEVALUE("31.12.2021")),(AD$8*0.375*U100),IF(AND(F100="Ja",S100=DATEVALUE("01.01.2020"),T100=DATEVALUE("14.02.2020")),(AD$7*0.125*U100),IF(AND(F100="Ja",S100=DATEVALUE("15.02.2020"),T100=DATEVALUE("30.06.2020")),(AD$7*0.375*U100),IF(AND(F100="Ja",S100=DATEVALUE("01.07.2020"),T100=DATEVALUE("14.08.2020")),(AD$7*0.125*U100),IF(AND(F100="Ja",S100=DATEVALUE("15.08.2020"),T100=DATEVALUE("31.12.2020")),(AD$7*0.375*U100),IF(AND(F100="Ja",S100=DATEVALUE("01.01.2019"),T100=DATEVALUE("14.02.2019")),(AD$6*0.125*U100),IF(AND(F100="Ja",S100=DATEVALUE("15.02.2019"),T100=DATEVALUE("30.06.2019")),(AD$6*0.375*U100),IF(AND(F100="Ja",S100=DATEVALUE("01.07.2019"),T100=DATEVALUE("14.08.2019")),(AD$6*0.125*U100),IF(AND(F100="Ja",S100=DATEVALUE("15.08.2019"),T100=DATEVALUE("31.12.2019")),(AD$6*0.375*U100),IF(AND(S100=DATEVALUE("01.01.2016"),T100=DATEVALUE("30.06.2016")),(AD$3/2)*U100,IF(AND(S100=DATEVALUE("01.07.2016"),T100=DATEVALUE("31.12.2016")),(AD$3/2)*U100,IF(AND(S100=DATEVALUE("01.01.2017"),T100=DATEVALUE("30.06.2017")),(AD$4/2)*U100,IF(AND(S100=DATEVALUE("01.07.2017"),T100=DATEVALUE("31.12.2017")),(AD$4/2)*U100,IF(AND(S100=DATEVALUE("01.01.2018"),T100=DATEVALUE("30.06.2018")),(AD$5/2)*U100,IF(AND(S100=DATEVALUE("01.07.2018"),T100=DATEVALUE("31.12.2018")),(AD$5/2)*U100,IF(AND(S100=DATEVALUE("01.01.2019"),T100=DATEVALUE("30.06.2019")),(AD$6/2)*U100,IF(AND(S100=DATEVALUE("01.07.2019"),T100=DATEVALUE("31.12.2019")),(AD$6/2)*U100,IF(AND(S100=DATEVALUE("01.01.2020"),T100=DATEVALUE("30.06.2020")),(AD$7/2)*U100,IF(AND(S100=DATEVALUE("01.07.2020"),T100=DATEVALUE("31.12.2020")),(AD$7/2)*U100,IF(AND(S100=DATEVALUE("01.01.2021"),T100=DATEVALUE("30.06.2021")),(AD$8/2)*U100,IF(AND(S100=DATEVALUE("01.07.2021"),T100=DATEVALUE("31.12.2021")),(AD$8/2)*U100,IF(AND(S100=DATEVALUE("01.01.2022"),T100=DATEVALUE("30.06.2022")),(AD$9/2)*U100,IF(AND(S100=DATEVALUE("01.07.2022"),T100=DATEVALUE("31.12.2022")),(AD$9/2)*U100,IF(AND(S100=DATEVALUE("01.01.2023"),T100=DATEVALUE("30.06.2023")),(AD$10/2)*U100,IF(AND(S100=DATEVALUE("01.07.2023"),T100=DATEVALUE("31.12.2023")),(AD$10/2)*U100,IF(AND(S100=DATEVALUE("01.01.2024"),T100=DATEVALUE("30.06.2024")),(AD$11/2)*U100,IF(AND(S100=DATEVALUE("01.07.2024"),T100=DATEVALUE("31.12.2024")),(AD$11/2)*U100,(DAYS360(S100,T100)*(D$4/360)*U100))))))))))))))))))))))))))))))))))))))))))))</f>
        <v>0</v>
      </c>
      <c r="W10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0" s="40"/>
      <c r="Y100"/>
      <c r="Z100" s="13"/>
      <c r="AA100" s="15"/>
    </row>
    <row r="101" spans="2:27" s="10" customFormat="1" x14ac:dyDescent="0.25">
      <c r="B101" s="2"/>
      <c r="C101" s="2"/>
      <c r="D101" s="39"/>
      <c r="E101" s="57"/>
      <c r="F101" s="2"/>
      <c r="G101" s="2"/>
      <c r="H101" s="2"/>
      <c r="I101" s="57"/>
      <c r="J101" s="5"/>
      <c r="K101" s="5"/>
      <c r="L101" s="2"/>
      <c r="M101" s="2"/>
      <c r="N101" s="2"/>
      <c r="O101" s="3"/>
      <c r="P101" s="4"/>
      <c r="Q101" s="5"/>
      <c r="R101" s="5"/>
      <c r="S101" s="5"/>
      <c r="T101" s="5"/>
      <c r="U101" s="4"/>
      <c r="V101" s="46" t="b">
        <f>IF(Tabell2[[#This Row],[Feilmelding]]="Ok",IF(AND(F101="Ja",S101=DATEVALUE("01.01.2024"),T101=DATEVALUE("14.02.2024")),(AD$11*0.125*U101),IF(AND(F101="Ja",S101=DATEVALUE("15.02.2024"),T101=DATEVALUE("30.06.2024")),(AD$11*0.375*U101),IF(AND(F101="Ja",S101=DATEVALUE("01.07.2024"),T101=DATEVALUE("14.08.2024")),(AD$11*0.125*U101),IF(AND(F101="Ja",S101=DATEVALUE("15.08.2024"),T101=DATEVALUE("31.12.2024")),(AD$11*0.375*U101),IF(AND(F101="Ja",S101=DATEVALUE("01.01.2023"),T101=DATEVALUE("14.02.2023")),(AD$10*0.125*U101),IF(AND(F101="Ja",S101=DATEVALUE("15.02.2023"),T101=DATEVALUE("30.06.2023")),(AD$10*0.375*U101),IF(AND(F101="Ja",S101=DATEVALUE("01.07.2023"),T101=DATEVALUE("14.08.2023")),(AD$10*0.125*U101),IF(AND(F101="Ja",S101=DATEVALUE("15.08.2023"),T101=DATEVALUE("31.12.2023")),(AD$10*0.375*U101),IF(AND(F101="Ja",S101=DATEVALUE("01.01.2022"),T101=DATEVALUE("14.02.2022")),(AD$9*0.125*U101),IF(AND(F101="Ja",S101=DATEVALUE("15.02.2022"),T101=DATEVALUE("30.06.2022")),(AD$9*0.375*U101),IF(AND(F101="Ja",S101=DATEVALUE("01.07.2022"),T101=DATEVALUE("14.08.2022")),(AD$9*0.125*U101),IF(AND(F101="Ja",S101=DATEVALUE("15.08.2022"),T101=DATEVALUE("31.12.2022")),(AD$9*0.375*U101),IF(AND(F101="Ja",S101=DATEVALUE("01.01.2021"),T101=DATEVALUE("14.02.2021")),(AD$8*0.125*U101),IF(AND(F101="Ja",S101=DATEVALUE("15.02.2021"),T101=DATEVALUE("30.06.2021")),(AD$8*0.375*U101),IF(AND(F101="Ja",S101=DATEVALUE("01.07.2021"),T101=DATEVALUE("14.08.2021")),(AD$8*0.125*U101),IF(AND(F101="Ja",S101=DATEVALUE("15.08.2021"),T101=DATEVALUE("31.12.2021")),(AD$8*0.375*U101),IF(AND(F101="Ja",S101=DATEVALUE("01.01.2020"),T101=DATEVALUE("14.02.2020")),(AD$7*0.125*U101),IF(AND(F101="Ja",S101=DATEVALUE("15.02.2020"),T101=DATEVALUE("30.06.2020")),(AD$7*0.375*U101),IF(AND(F101="Ja",S101=DATEVALUE("01.07.2020"),T101=DATEVALUE("14.08.2020")),(AD$7*0.125*U101),IF(AND(F101="Ja",S101=DATEVALUE("15.08.2020"),T101=DATEVALUE("31.12.2020")),(AD$7*0.375*U101),IF(AND(F101="Ja",S101=DATEVALUE("01.01.2019"),T101=DATEVALUE("14.02.2019")),(AD$6*0.125*U101),IF(AND(F101="Ja",S101=DATEVALUE("15.02.2019"),T101=DATEVALUE("30.06.2019")),(AD$6*0.375*U101),IF(AND(F101="Ja",S101=DATEVALUE("01.07.2019"),T101=DATEVALUE("14.08.2019")),(AD$6*0.125*U101),IF(AND(F101="Ja",S101=DATEVALUE("15.08.2019"),T101=DATEVALUE("31.12.2019")),(AD$6*0.375*U101),IF(AND(S101=DATEVALUE("01.01.2016"),T101=DATEVALUE("30.06.2016")),(AD$3/2)*U101,IF(AND(S101=DATEVALUE("01.07.2016"),T101=DATEVALUE("31.12.2016")),(AD$3/2)*U101,IF(AND(S101=DATEVALUE("01.01.2017"),T101=DATEVALUE("30.06.2017")),(AD$4/2)*U101,IF(AND(S101=DATEVALUE("01.07.2017"),T101=DATEVALUE("31.12.2017")),(AD$4/2)*U101,IF(AND(S101=DATEVALUE("01.01.2018"),T101=DATEVALUE("30.06.2018")),(AD$5/2)*U101,IF(AND(S101=DATEVALUE("01.07.2018"),T101=DATEVALUE("31.12.2018")),(AD$5/2)*U101,IF(AND(S101=DATEVALUE("01.01.2019"),T101=DATEVALUE("30.06.2019")),(AD$6/2)*U101,IF(AND(S101=DATEVALUE("01.07.2019"),T101=DATEVALUE("31.12.2019")),(AD$6/2)*U101,IF(AND(S101=DATEVALUE("01.01.2020"),T101=DATEVALUE("30.06.2020")),(AD$7/2)*U101,IF(AND(S101=DATEVALUE("01.07.2020"),T101=DATEVALUE("31.12.2020")),(AD$7/2)*U101,IF(AND(S101=DATEVALUE("01.01.2021"),T101=DATEVALUE("30.06.2021")),(AD$8/2)*U101,IF(AND(S101=DATEVALUE("01.07.2021"),T101=DATEVALUE("31.12.2021")),(AD$8/2)*U101,IF(AND(S101=DATEVALUE("01.01.2022"),T101=DATEVALUE("30.06.2022")),(AD$9/2)*U101,IF(AND(S101=DATEVALUE("01.07.2022"),T101=DATEVALUE("31.12.2022")),(AD$9/2)*U101,IF(AND(S101=DATEVALUE("01.01.2023"),T101=DATEVALUE("30.06.2023")),(AD$10/2)*U101,IF(AND(S101=DATEVALUE("01.07.2023"),T101=DATEVALUE("31.12.2023")),(AD$10/2)*U101,IF(AND(S101=DATEVALUE("01.01.2024"),T101=DATEVALUE("30.06.2024")),(AD$11/2)*U101,IF(AND(S101=DATEVALUE("01.07.2024"),T101=DATEVALUE("31.12.2024")),(AD$11/2)*U101,(DAYS360(S101,T101)*(D$4/360)*U101))))))))))))))))))))))))))))))))))))))))))))</f>
        <v>0</v>
      </c>
      <c r="W10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1" s="40"/>
      <c r="Y101"/>
      <c r="Z101" s="13"/>
      <c r="AA101" s="15"/>
    </row>
    <row r="102" spans="2:27" s="10" customFormat="1" x14ac:dyDescent="0.25">
      <c r="B102" s="2"/>
      <c r="C102" s="2"/>
      <c r="D102" s="39"/>
      <c r="E102" s="57"/>
      <c r="F102" s="2"/>
      <c r="G102" s="2"/>
      <c r="H102" s="2"/>
      <c r="I102" s="57"/>
      <c r="J102" s="5"/>
      <c r="K102" s="5"/>
      <c r="L102" s="2"/>
      <c r="M102" s="2"/>
      <c r="N102" s="2"/>
      <c r="O102" s="3"/>
      <c r="P102" s="4"/>
      <c r="Q102" s="5"/>
      <c r="R102" s="5"/>
      <c r="S102" s="5"/>
      <c r="T102" s="5"/>
      <c r="U102" s="4"/>
      <c r="V102" s="46" t="b">
        <f>IF(Tabell2[[#This Row],[Feilmelding]]="Ok",IF(AND(F102="Ja",S102=DATEVALUE("01.01.2024"),T102=DATEVALUE("14.02.2024")),(AD$11*0.125*U102),IF(AND(F102="Ja",S102=DATEVALUE("15.02.2024"),T102=DATEVALUE("30.06.2024")),(AD$11*0.375*U102),IF(AND(F102="Ja",S102=DATEVALUE("01.07.2024"),T102=DATEVALUE("14.08.2024")),(AD$11*0.125*U102),IF(AND(F102="Ja",S102=DATEVALUE("15.08.2024"),T102=DATEVALUE("31.12.2024")),(AD$11*0.375*U102),IF(AND(F102="Ja",S102=DATEVALUE("01.01.2023"),T102=DATEVALUE("14.02.2023")),(AD$10*0.125*U102),IF(AND(F102="Ja",S102=DATEVALUE("15.02.2023"),T102=DATEVALUE("30.06.2023")),(AD$10*0.375*U102),IF(AND(F102="Ja",S102=DATEVALUE("01.07.2023"),T102=DATEVALUE("14.08.2023")),(AD$10*0.125*U102),IF(AND(F102="Ja",S102=DATEVALUE("15.08.2023"),T102=DATEVALUE("31.12.2023")),(AD$10*0.375*U102),IF(AND(F102="Ja",S102=DATEVALUE("01.01.2022"),T102=DATEVALUE("14.02.2022")),(AD$9*0.125*U102),IF(AND(F102="Ja",S102=DATEVALUE("15.02.2022"),T102=DATEVALUE("30.06.2022")),(AD$9*0.375*U102),IF(AND(F102="Ja",S102=DATEVALUE("01.07.2022"),T102=DATEVALUE("14.08.2022")),(AD$9*0.125*U102),IF(AND(F102="Ja",S102=DATEVALUE("15.08.2022"),T102=DATEVALUE("31.12.2022")),(AD$9*0.375*U102),IF(AND(F102="Ja",S102=DATEVALUE("01.01.2021"),T102=DATEVALUE("14.02.2021")),(AD$8*0.125*U102),IF(AND(F102="Ja",S102=DATEVALUE("15.02.2021"),T102=DATEVALUE("30.06.2021")),(AD$8*0.375*U102),IF(AND(F102="Ja",S102=DATEVALUE("01.07.2021"),T102=DATEVALUE("14.08.2021")),(AD$8*0.125*U102),IF(AND(F102="Ja",S102=DATEVALUE("15.08.2021"),T102=DATEVALUE("31.12.2021")),(AD$8*0.375*U102),IF(AND(F102="Ja",S102=DATEVALUE("01.01.2020"),T102=DATEVALUE("14.02.2020")),(AD$7*0.125*U102),IF(AND(F102="Ja",S102=DATEVALUE("15.02.2020"),T102=DATEVALUE("30.06.2020")),(AD$7*0.375*U102),IF(AND(F102="Ja",S102=DATEVALUE("01.07.2020"),T102=DATEVALUE("14.08.2020")),(AD$7*0.125*U102),IF(AND(F102="Ja",S102=DATEVALUE("15.08.2020"),T102=DATEVALUE("31.12.2020")),(AD$7*0.375*U102),IF(AND(F102="Ja",S102=DATEVALUE("01.01.2019"),T102=DATEVALUE("14.02.2019")),(AD$6*0.125*U102),IF(AND(F102="Ja",S102=DATEVALUE("15.02.2019"),T102=DATEVALUE("30.06.2019")),(AD$6*0.375*U102),IF(AND(F102="Ja",S102=DATEVALUE("01.07.2019"),T102=DATEVALUE("14.08.2019")),(AD$6*0.125*U102),IF(AND(F102="Ja",S102=DATEVALUE("15.08.2019"),T102=DATEVALUE("31.12.2019")),(AD$6*0.375*U102),IF(AND(S102=DATEVALUE("01.01.2016"),T102=DATEVALUE("30.06.2016")),(AD$3/2)*U102,IF(AND(S102=DATEVALUE("01.07.2016"),T102=DATEVALUE("31.12.2016")),(AD$3/2)*U102,IF(AND(S102=DATEVALUE("01.01.2017"),T102=DATEVALUE("30.06.2017")),(AD$4/2)*U102,IF(AND(S102=DATEVALUE("01.07.2017"),T102=DATEVALUE("31.12.2017")),(AD$4/2)*U102,IF(AND(S102=DATEVALUE("01.01.2018"),T102=DATEVALUE("30.06.2018")),(AD$5/2)*U102,IF(AND(S102=DATEVALUE("01.07.2018"),T102=DATEVALUE("31.12.2018")),(AD$5/2)*U102,IF(AND(S102=DATEVALUE("01.01.2019"),T102=DATEVALUE("30.06.2019")),(AD$6/2)*U102,IF(AND(S102=DATEVALUE("01.07.2019"),T102=DATEVALUE("31.12.2019")),(AD$6/2)*U102,IF(AND(S102=DATEVALUE("01.01.2020"),T102=DATEVALUE("30.06.2020")),(AD$7/2)*U102,IF(AND(S102=DATEVALUE("01.07.2020"),T102=DATEVALUE("31.12.2020")),(AD$7/2)*U102,IF(AND(S102=DATEVALUE("01.01.2021"),T102=DATEVALUE("30.06.2021")),(AD$8/2)*U102,IF(AND(S102=DATEVALUE("01.07.2021"),T102=DATEVALUE("31.12.2021")),(AD$8/2)*U102,IF(AND(S102=DATEVALUE("01.01.2022"),T102=DATEVALUE("30.06.2022")),(AD$9/2)*U102,IF(AND(S102=DATEVALUE("01.07.2022"),T102=DATEVALUE("31.12.2022")),(AD$9/2)*U102,IF(AND(S102=DATEVALUE("01.01.2023"),T102=DATEVALUE("30.06.2023")),(AD$10/2)*U102,IF(AND(S102=DATEVALUE("01.07.2023"),T102=DATEVALUE("31.12.2023")),(AD$10/2)*U102,IF(AND(S102=DATEVALUE("01.01.2024"),T102=DATEVALUE("30.06.2024")),(AD$11/2)*U102,IF(AND(S102=DATEVALUE("01.07.2024"),T102=DATEVALUE("31.12.2024")),(AD$11/2)*U102,(DAYS360(S102,T102)*(D$4/360)*U102))))))))))))))))))))))))))))))))))))))))))))</f>
        <v>0</v>
      </c>
      <c r="W10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2" s="40"/>
      <c r="Y102"/>
      <c r="Z102" s="13"/>
      <c r="AA102" s="15"/>
    </row>
    <row r="103" spans="2:27" s="10" customFormat="1" x14ac:dyDescent="0.25">
      <c r="B103" s="2"/>
      <c r="C103" s="2"/>
      <c r="D103" s="39"/>
      <c r="E103" s="57"/>
      <c r="F103" s="2"/>
      <c r="G103" s="2"/>
      <c r="H103" s="2"/>
      <c r="I103" s="57"/>
      <c r="J103" s="5"/>
      <c r="K103" s="5"/>
      <c r="L103" s="2"/>
      <c r="M103" s="2"/>
      <c r="N103" s="2"/>
      <c r="O103" s="3"/>
      <c r="P103" s="4"/>
      <c r="Q103" s="5"/>
      <c r="R103" s="5"/>
      <c r="S103" s="5"/>
      <c r="T103" s="5"/>
      <c r="U103" s="4"/>
      <c r="V103" s="46" t="b">
        <f>IF(Tabell2[[#This Row],[Feilmelding]]="Ok",IF(AND(F103="Ja",S103=DATEVALUE("01.01.2024"),T103=DATEVALUE("14.02.2024")),(AD$11*0.125*U103),IF(AND(F103="Ja",S103=DATEVALUE("15.02.2024"),T103=DATEVALUE("30.06.2024")),(AD$11*0.375*U103),IF(AND(F103="Ja",S103=DATEVALUE("01.07.2024"),T103=DATEVALUE("14.08.2024")),(AD$11*0.125*U103),IF(AND(F103="Ja",S103=DATEVALUE("15.08.2024"),T103=DATEVALUE("31.12.2024")),(AD$11*0.375*U103),IF(AND(F103="Ja",S103=DATEVALUE("01.01.2023"),T103=DATEVALUE("14.02.2023")),(AD$10*0.125*U103),IF(AND(F103="Ja",S103=DATEVALUE("15.02.2023"),T103=DATEVALUE("30.06.2023")),(AD$10*0.375*U103),IF(AND(F103="Ja",S103=DATEVALUE("01.07.2023"),T103=DATEVALUE("14.08.2023")),(AD$10*0.125*U103),IF(AND(F103="Ja",S103=DATEVALUE("15.08.2023"),T103=DATEVALUE("31.12.2023")),(AD$10*0.375*U103),IF(AND(F103="Ja",S103=DATEVALUE("01.01.2022"),T103=DATEVALUE("14.02.2022")),(AD$9*0.125*U103),IF(AND(F103="Ja",S103=DATEVALUE("15.02.2022"),T103=DATEVALUE("30.06.2022")),(AD$9*0.375*U103),IF(AND(F103="Ja",S103=DATEVALUE("01.07.2022"),T103=DATEVALUE("14.08.2022")),(AD$9*0.125*U103),IF(AND(F103="Ja",S103=DATEVALUE("15.08.2022"),T103=DATEVALUE("31.12.2022")),(AD$9*0.375*U103),IF(AND(F103="Ja",S103=DATEVALUE("01.01.2021"),T103=DATEVALUE("14.02.2021")),(AD$8*0.125*U103),IF(AND(F103="Ja",S103=DATEVALUE("15.02.2021"),T103=DATEVALUE("30.06.2021")),(AD$8*0.375*U103),IF(AND(F103="Ja",S103=DATEVALUE("01.07.2021"),T103=DATEVALUE("14.08.2021")),(AD$8*0.125*U103),IF(AND(F103="Ja",S103=DATEVALUE("15.08.2021"),T103=DATEVALUE("31.12.2021")),(AD$8*0.375*U103),IF(AND(F103="Ja",S103=DATEVALUE("01.01.2020"),T103=DATEVALUE("14.02.2020")),(AD$7*0.125*U103),IF(AND(F103="Ja",S103=DATEVALUE("15.02.2020"),T103=DATEVALUE("30.06.2020")),(AD$7*0.375*U103),IF(AND(F103="Ja",S103=DATEVALUE("01.07.2020"),T103=DATEVALUE("14.08.2020")),(AD$7*0.125*U103),IF(AND(F103="Ja",S103=DATEVALUE("15.08.2020"),T103=DATEVALUE("31.12.2020")),(AD$7*0.375*U103),IF(AND(F103="Ja",S103=DATEVALUE("01.01.2019"),T103=DATEVALUE("14.02.2019")),(AD$6*0.125*U103),IF(AND(F103="Ja",S103=DATEVALUE("15.02.2019"),T103=DATEVALUE("30.06.2019")),(AD$6*0.375*U103),IF(AND(F103="Ja",S103=DATEVALUE("01.07.2019"),T103=DATEVALUE("14.08.2019")),(AD$6*0.125*U103),IF(AND(F103="Ja",S103=DATEVALUE("15.08.2019"),T103=DATEVALUE("31.12.2019")),(AD$6*0.375*U103),IF(AND(S103=DATEVALUE("01.01.2016"),T103=DATEVALUE("30.06.2016")),(AD$3/2)*U103,IF(AND(S103=DATEVALUE("01.07.2016"),T103=DATEVALUE("31.12.2016")),(AD$3/2)*U103,IF(AND(S103=DATEVALUE("01.01.2017"),T103=DATEVALUE("30.06.2017")),(AD$4/2)*U103,IF(AND(S103=DATEVALUE("01.07.2017"),T103=DATEVALUE("31.12.2017")),(AD$4/2)*U103,IF(AND(S103=DATEVALUE("01.01.2018"),T103=DATEVALUE("30.06.2018")),(AD$5/2)*U103,IF(AND(S103=DATEVALUE("01.07.2018"),T103=DATEVALUE("31.12.2018")),(AD$5/2)*U103,IF(AND(S103=DATEVALUE("01.01.2019"),T103=DATEVALUE("30.06.2019")),(AD$6/2)*U103,IF(AND(S103=DATEVALUE("01.07.2019"),T103=DATEVALUE("31.12.2019")),(AD$6/2)*U103,IF(AND(S103=DATEVALUE("01.01.2020"),T103=DATEVALUE("30.06.2020")),(AD$7/2)*U103,IF(AND(S103=DATEVALUE("01.07.2020"),T103=DATEVALUE("31.12.2020")),(AD$7/2)*U103,IF(AND(S103=DATEVALUE("01.01.2021"),T103=DATEVALUE("30.06.2021")),(AD$8/2)*U103,IF(AND(S103=DATEVALUE("01.07.2021"),T103=DATEVALUE("31.12.2021")),(AD$8/2)*U103,IF(AND(S103=DATEVALUE("01.01.2022"),T103=DATEVALUE("30.06.2022")),(AD$9/2)*U103,IF(AND(S103=DATEVALUE("01.07.2022"),T103=DATEVALUE("31.12.2022")),(AD$9/2)*U103,IF(AND(S103=DATEVALUE("01.01.2023"),T103=DATEVALUE("30.06.2023")),(AD$10/2)*U103,IF(AND(S103=DATEVALUE("01.07.2023"),T103=DATEVALUE("31.12.2023")),(AD$10/2)*U103,IF(AND(S103=DATEVALUE("01.01.2024"),T103=DATEVALUE("30.06.2024")),(AD$11/2)*U103,IF(AND(S103=DATEVALUE("01.07.2024"),T103=DATEVALUE("31.12.2024")),(AD$11/2)*U103,(DAYS360(S103,T103)*(D$4/360)*U103))))))))))))))))))))))))))))))))))))))))))))</f>
        <v>0</v>
      </c>
      <c r="W10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3" s="40"/>
      <c r="Y103"/>
      <c r="Z103" s="13"/>
      <c r="AA103" s="15"/>
    </row>
    <row r="104" spans="2:27" s="10" customFormat="1" x14ac:dyDescent="0.25">
      <c r="B104" s="2"/>
      <c r="C104" s="2"/>
      <c r="D104" s="39"/>
      <c r="E104" s="57"/>
      <c r="F104" s="2"/>
      <c r="G104" s="2"/>
      <c r="H104" s="2"/>
      <c r="I104" s="57"/>
      <c r="J104" s="5"/>
      <c r="K104" s="5"/>
      <c r="L104" s="2"/>
      <c r="M104" s="2"/>
      <c r="N104" s="2"/>
      <c r="O104" s="3"/>
      <c r="P104" s="4"/>
      <c r="Q104" s="5"/>
      <c r="R104" s="5"/>
      <c r="S104" s="5"/>
      <c r="T104" s="5"/>
      <c r="U104" s="4"/>
      <c r="V104" s="46" t="b">
        <f>IF(Tabell2[[#This Row],[Feilmelding]]="Ok",IF(AND(F104="Ja",S104=DATEVALUE("01.01.2024"),T104=DATEVALUE("14.02.2024")),(AD$11*0.125*U104),IF(AND(F104="Ja",S104=DATEVALUE("15.02.2024"),T104=DATEVALUE("30.06.2024")),(AD$11*0.375*U104),IF(AND(F104="Ja",S104=DATEVALUE("01.07.2024"),T104=DATEVALUE("14.08.2024")),(AD$11*0.125*U104),IF(AND(F104="Ja",S104=DATEVALUE("15.08.2024"),T104=DATEVALUE("31.12.2024")),(AD$11*0.375*U104),IF(AND(F104="Ja",S104=DATEVALUE("01.01.2023"),T104=DATEVALUE("14.02.2023")),(AD$10*0.125*U104),IF(AND(F104="Ja",S104=DATEVALUE("15.02.2023"),T104=DATEVALUE("30.06.2023")),(AD$10*0.375*U104),IF(AND(F104="Ja",S104=DATEVALUE("01.07.2023"),T104=DATEVALUE("14.08.2023")),(AD$10*0.125*U104),IF(AND(F104="Ja",S104=DATEVALUE("15.08.2023"),T104=DATEVALUE("31.12.2023")),(AD$10*0.375*U104),IF(AND(F104="Ja",S104=DATEVALUE("01.01.2022"),T104=DATEVALUE("14.02.2022")),(AD$9*0.125*U104),IF(AND(F104="Ja",S104=DATEVALUE("15.02.2022"),T104=DATEVALUE("30.06.2022")),(AD$9*0.375*U104),IF(AND(F104="Ja",S104=DATEVALUE("01.07.2022"),T104=DATEVALUE("14.08.2022")),(AD$9*0.125*U104),IF(AND(F104="Ja",S104=DATEVALUE("15.08.2022"),T104=DATEVALUE("31.12.2022")),(AD$9*0.375*U104),IF(AND(F104="Ja",S104=DATEVALUE("01.01.2021"),T104=DATEVALUE("14.02.2021")),(AD$8*0.125*U104),IF(AND(F104="Ja",S104=DATEVALUE("15.02.2021"),T104=DATEVALUE("30.06.2021")),(AD$8*0.375*U104),IF(AND(F104="Ja",S104=DATEVALUE("01.07.2021"),T104=DATEVALUE("14.08.2021")),(AD$8*0.125*U104),IF(AND(F104="Ja",S104=DATEVALUE("15.08.2021"),T104=DATEVALUE("31.12.2021")),(AD$8*0.375*U104),IF(AND(F104="Ja",S104=DATEVALUE("01.01.2020"),T104=DATEVALUE("14.02.2020")),(AD$7*0.125*U104),IF(AND(F104="Ja",S104=DATEVALUE("15.02.2020"),T104=DATEVALUE("30.06.2020")),(AD$7*0.375*U104),IF(AND(F104="Ja",S104=DATEVALUE("01.07.2020"),T104=DATEVALUE("14.08.2020")),(AD$7*0.125*U104),IF(AND(F104="Ja",S104=DATEVALUE("15.08.2020"),T104=DATEVALUE("31.12.2020")),(AD$7*0.375*U104),IF(AND(F104="Ja",S104=DATEVALUE("01.01.2019"),T104=DATEVALUE("14.02.2019")),(AD$6*0.125*U104),IF(AND(F104="Ja",S104=DATEVALUE("15.02.2019"),T104=DATEVALUE("30.06.2019")),(AD$6*0.375*U104),IF(AND(F104="Ja",S104=DATEVALUE("01.07.2019"),T104=DATEVALUE("14.08.2019")),(AD$6*0.125*U104),IF(AND(F104="Ja",S104=DATEVALUE("15.08.2019"),T104=DATEVALUE("31.12.2019")),(AD$6*0.375*U104),IF(AND(S104=DATEVALUE("01.01.2016"),T104=DATEVALUE("30.06.2016")),(AD$3/2)*U104,IF(AND(S104=DATEVALUE("01.07.2016"),T104=DATEVALUE("31.12.2016")),(AD$3/2)*U104,IF(AND(S104=DATEVALUE("01.01.2017"),T104=DATEVALUE("30.06.2017")),(AD$4/2)*U104,IF(AND(S104=DATEVALUE("01.07.2017"),T104=DATEVALUE("31.12.2017")),(AD$4/2)*U104,IF(AND(S104=DATEVALUE("01.01.2018"),T104=DATEVALUE("30.06.2018")),(AD$5/2)*U104,IF(AND(S104=DATEVALUE("01.07.2018"),T104=DATEVALUE("31.12.2018")),(AD$5/2)*U104,IF(AND(S104=DATEVALUE("01.01.2019"),T104=DATEVALUE("30.06.2019")),(AD$6/2)*U104,IF(AND(S104=DATEVALUE("01.07.2019"),T104=DATEVALUE("31.12.2019")),(AD$6/2)*U104,IF(AND(S104=DATEVALUE("01.01.2020"),T104=DATEVALUE("30.06.2020")),(AD$7/2)*U104,IF(AND(S104=DATEVALUE("01.07.2020"),T104=DATEVALUE("31.12.2020")),(AD$7/2)*U104,IF(AND(S104=DATEVALUE("01.01.2021"),T104=DATEVALUE("30.06.2021")),(AD$8/2)*U104,IF(AND(S104=DATEVALUE("01.07.2021"),T104=DATEVALUE("31.12.2021")),(AD$8/2)*U104,IF(AND(S104=DATEVALUE("01.01.2022"),T104=DATEVALUE("30.06.2022")),(AD$9/2)*U104,IF(AND(S104=DATEVALUE("01.07.2022"),T104=DATEVALUE("31.12.2022")),(AD$9/2)*U104,IF(AND(S104=DATEVALUE("01.01.2023"),T104=DATEVALUE("30.06.2023")),(AD$10/2)*U104,IF(AND(S104=DATEVALUE("01.07.2023"),T104=DATEVALUE("31.12.2023")),(AD$10/2)*U104,IF(AND(S104=DATEVALUE("01.01.2024"),T104=DATEVALUE("30.06.2024")),(AD$11/2)*U104,IF(AND(S104=DATEVALUE("01.07.2024"),T104=DATEVALUE("31.12.2024")),(AD$11/2)*U104,(DAYS360(S104,T104)*(D$4/360)*U104))))))))))))))))))))))))))))))))))))))))))))</f>
        <v>0</v>
      </c>
      <c r="W10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4" s="40"/>
      <c r="Y104"/>
      <c r="Z104" s="13"/>
      <c r="AA104" s="15"/>
    </row>
    <row r="105" spans="2:27" s="10" customFormat="1" x14ac:dyDescent="0.25">
      <c r="B105" s="2"/>
      <c r="C105" s="2"/>
      <c r="D105" s="39"/>
      <c r="E105" s="57"/>
      <c r="F105" s="2"/>
      <c r="G105" s="2"/>
      <c r="H105" s="2"/>
      <c r="I105" s="57"/>
      <c r="J105" s="5"/>
      <c r="K105" s="5"/>
      <c r="L105" s="2"/>
      <c r="M105" s="2"/>
      <c r="N105" s="2"/>
      <c r="O105" s="3"/>
      <c r="P105" s="4"/>
      <c r="Q105" s="5"/>
      <c r="R105" s="5"/>
      <c r="S105" s="5"/>
      <c r="T105" s="5"/>
      <c r="U105" s="4"/>
      <c r="V105" s="46" t="b">
        <f>IF(Tabell2[[#This Row],[Feilmelding]]="Ok",IF(AND(F105="Ja",S105=DATEVALUE("01.01.2024"),T105=DATEVALUE("14.02.2024")),(AD$11*0.125*U105),IF(AND(F105="Ja",S105=DATEVALUE("15.02.2024"),T105=DATEVALUE("30.06.2024")),(AD$11*0.375*U105),IF(AND(F105="Ja",S105=DATEVALUE("01.07.2024"),T105=DATEVALUE("14.08.2024")),(AD$11*0.125*U105),IF(AND(F105="Ja",S105=DATEVALUE("15.08.2024"),T105=DATEVALUE("31.12.2024")),(AD$11*0.375*U105),IF(AND(F105="Ja",S105=DATEVALUE("01.01.2023"),T105=DATEVALUE("14.02.2023")),(AD$10*0.125*U105),IF(AND(F105="Ja",S105=DATEVALUE("15.02.2023"),T105=DATEVALUE("30.06.2023")),(AD$10*0.375*U105),IF(AND(F105="Ja",S105=DATEVALUE("01.07.2023"),T105=DATEVALUE("14.08.2023")),(AD$10*0.125*U105),IF(AND(F105="Ja",S105=DATEVALUE("15.08.2023"),T105=DATEVALUE("31.12.2023")),(AD$10*0.375*U105),IF(AND(F105="Ja",S105=DATEVALUE("01.01.2022"),T105=DATEVALUE("14.02.2022")),(AD$9*0.125*U105),IF(AND(F105="Ja",S105=DATEVALUE("15.02.2022"),T105=DATEVALUE("30.06.2022")),(AD$9*0.375*U105),IF(AND(F105="Ja",S105=DATEVALUE("01.07.2022"),T105=DATEVALUE("14.08.2022")),(AD$9*0.125*U105),IF(AND(F105="Ja",S105=DATEVALUE("15.08.2022"),T105=DATEVALUE("31.12.2022")),(AD$9*0.375*U105),IF(AND(F105="Ja",S105=DATEVALUE("01.01.2021"),T105=DATEVALUE("14.02.2021")),(AD$8*0.125*U105),IF(AND(F105="Ja",S105=DATEVALUE("15.02.2021"),T105=DATEVALUE("30.06.2021")),(AD$8*0.375*U105),IF(AND(F105="Ja",S105=DATEVALUE("01.07.2021"),T105=DATEVALUE("14.08.2021")),(AD$8*0.125*U105),IF(AND(F105="Ja",S105=DATEVALUE("15.08.2021"),T105=DATEVALUE("31.12.2021")),(AD$8*0.375*U105),IF(AND(F105="Ja",S105=DATEVALUE("01.01.2020"),T105=DATEVALUE("14.02.2020")),(AD$7*0.125*U105),IF(AND(F105="Ja",S105=DATEVALUE("15.02.2020"),T105=DATEVALUE("30.06.2020")),(AD$7*0.375*U105),IF(AND(F105="Ja",S105=DATEVALUE("01.07.2020"),T105=DATEVALUE("14.08.2020")),(AD$7*0.125*U105),IF(AND(F105="Ja",S105=DATEVALUE("15.08.2020"),T105=DATEVALUE("31.12.2020")),(AD$7*0.375*U105),IF(AND(F105="Ja",S105=DATEVALUE("01.01.2019"),T105=DATEVALUE("14.02.2019")),(AD$6*0.125*U105),IF(AND(F105="Ja",S105=DATEVALUE("15.02.2019"),T105=DATEVALUE("30.06.2019")),(AD$6*0.375*U105),IF(AND(F105="Ja",S105=DATEVALUE("01.07.2019"),T105=DATEVALUE("14.08.2019")),(AD$6*0.125*U105),IF(AND(F105="Ja",S105=DATEVALUE("15.08.2019"),T105=DATEVALUE("31.12.2019")),(AD$6*0.375*U105),IF(AND(S105=DATEVALUE("01.01.2016"),T105=DATEVALUE("30.06.2016")),(AD$3/2)*U105,IF(AND(S105=DATEVALUE("01.07.2016"),T105=DATEVALUE("31.12.2016")),(AD$3/2)*U105,IF(AND(S105=DATEVALUE("01.01.2017"),T105=DATEVALUE("30.06.2017")),(AD$4/2)*U105,IF(AND(S105=DATEVALUE("01.07.2017"),T105=DATEVALUE("31.12.2017")),(AD$4/2)*U105,IF(AND(S105=DATEVALUE("01.01.2018"),T105=DATEVALUE("30.06.2018")),(AD$5/2)*U105,IF(AND(S105=DATEVALUE("01.07.2018"),T105=DATEVALUE("31.12.2018")),(AD$5/2)*U105,IF(AND(S105=DATEVALUE("01.01.2019"),T105=DATEVALUE("30.06.2019")),(AD$6/2)*U105,IF(AND(S105=DATEVALUE("01.07.2019"),T105=DATEVALUE("31.12.2019")),(AD$6/2)*U105,IF(AND(S105=DATEVALUE("01.01.2020"),T105=DATEVALUE("30.06.2020")),(AD$7/2)*U105,IF(AND(S105=DATEVALUE("01.07.2020"),T105=DATEVALUE("31.12.2020")),(AD$7/2)*U105,IF(AND(S105=DATEVALUE("01.01.2021"),T105=DATEVALUE("30.06.2021")),(AD$8/2)*U105,IF(AND(S105=DATEVALUE("01.07.2021"),T105=DATEVALUE("31.12.2021")),(AD$8/2)*U105,IF(AND(S105=DATEVALUE("01.01.2022"),T105=DATEVALUE("30.06.2022")),(AD$9/2)*U105,IF(AND(S105=DATEVALUE("01.07.2022"),T105=DATEVALUE("31.12.2022")),(AD$9/2)*U105,IF(AND(S105=DATEVALUE("01.01.2023"),T105=DATEVALUE("30.06.2023")),(AD$10/2)*U105,IF(AND(S105=DATEVALUE("01.07.2023"),T105=DATEVALUE("31.12.2023")),(AD$10/2)*U105,IF(AND(S105=DATEVALUE("01.01.2024"),T105=DATEVALUE("30.06.2024")),(AD$11/2)*U105,IF(AND(S105=DATEVALUE("01.07.2024"),T105=DATEVALUE("31.12.2024")),(AD$11/2)*U105,(DAYS360(S105,T105)*(D$4/360)*U105))))))))))))))))))))))))))))))))))))))))))))</f>
        <v>0</v>
      </c>
      <c r="W10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5" s="40"/>
      <c r="Y105"/>
      <c r="Z105" s="13"/>
      <c r="AA105" s="15"/>
    </row>
    <row r="106" spans="2:27" s="10" customFormat="1" x14ac:dyDescent="0.25">
      <c r="B106" s="2"/>
      <c r="C106" s="2"/>
      <c r="D106" s="39"/>
      <c r="E106" s="57"/>
      <c r="F106" s="2"/>
      <c r="G106" s="2"/>
      <c r="H106" s="2"/>
      <c r="I106" s="57"/>
      <c r="J106" s="5"/>
      <c r="K106" s="5"/>
      <c r="L106" s="2"/>
      <c r="M106" s="2"/>
      <c r="N106" s="2"/>
      <c r="O106" s="3"/>
      <c r="P106" s="4"/>
      <c r="Q106" s="5"/>
      <c r="R106" s="5"/>
      <c r="S106" s="5"/>
      <c r="T106" s="5"/>
      <c r="U106" s="4"/>
      <c r="V106" s="46" t="b">
        <f>IF(Tabell2[[#This Row],[Feilmelding]]="Ok",IF(AND(F106="Ja",S106=DATEVALUE("01.01.2024"),T106=DATEVALUE("14.02.2024")),(AD$11*0.125*U106),IF(AND(F106="Ja",S106=DATEVALUE("15.02.2024"),T106=DATEVALUE("30.06.2024")),(AD$11*0.375*U106),IF(AND(F106="Ja",S106=DATEVALUE("01.07.2024"),T106=DATEVALUE("14.08.2024")),(AD$11*0.125*U106),IF(AND(F106="Ja",S106=DATEVALUE("15.08.2024"),T106=DATEVALUE("31.12.2024")),(AD$11*0.375*U106),IF(AND(F106="Ja",S106=DATEVALUE("01.01.2023"),T106=DATEVALUE("14.02.2023")),(AD$10*0.125*U106),IF(AND(F106="Ja",S106=DATEVALUE("15.02.2023"),T106=DATEVALUE("30.06.2023")),(AD$10*0.375*U106),IF(AND(F106="Ja",S106=DATEVALUE("01.07.2023"),T106=DATEVALUE("14.08.2023")),(AD$10*0.125*U106),IF(AND(F106="Ja",S106=DATEVALUE("15.08.2023"),T106=DATEVALUE("31.12.2023")),(AD$10*0.375*U106),IF(AND(F106="Ja",S106=DATEVALUE("01.01.2022"),T106=DATEVALUE("14.02.2022")),(AD$9*0.125*U106),IF(AND(F106="Ja",S106=DATEVALUE("15.02.2022"),T106=DATEVALUE("30.06.2022")),(AD$9*0.375*U106),IF(AND(F106="Ja",S106=DATEVALUE("01.07.2022"),T106=DATEVALUE("14.08.2022")),(AD$9*0.125*U106),IF(AND(F106="Ja",S106=DATEVALUE("15.08.2022"),T106=DATEVALUE("31.12.2022")),(AD$9*0.375*U106),IF(AND(F106="Ja",S106=DATEVALUE("01.01.2021"),T106=DATEVALUE("14.02.2021")),(AD$8*0.125*U106),IF(AND(F106="Ja",S106=DATEVALUE("15.02.2021"),T106=DATEVALUE("30.06.2021")),(AD$8*0.375*U106),IF(AND(F106="Ja",S106=DATEVALUE("01.07.2021"),T106=DATEVALUE("14.08.2021")),(AD$8*0.125*U106),IF(AND(F106="Ja",S106=DATEVALUE("15.08.2021"),T106=DATEVALUE("31.12.2021")),(AD$8*0.375*U106),IF(AND(F106="Ja",S106=DATEVALUE("01.01.2020"),T106=DATEVALUE("14.02.2020")),(AD$7*0.125*U106),IF(AND(F106="Ja",S106=DATEVALUE("15.02.2020"),T106=DATEVALUE("30.06.2020")),(AD$7*0.375*U106),IF(AND(F106="Ja",S106=DATEVALUE("01.07.2020"),T106=DATEVALUE("14.08.2020")),(AD$7*0.125*U106),IF(AND(F106="Ja",S106=DATEVALUE("15.08.2020"),T106=DATEVALUE("31.12.2020")),(AD$7*0.375*U106),IF(AND(F106="Ja",S106=DATEVALUE("01.01.2019"),T106=DATEVALUE("14.02.2019")),(AD$6*0.125*U106),IF(AND(F106="Ja",S106=DATEVALUE("15.02.2019"),T106=DATEVALUE("30.06.2019")),(AD$6*0.375*U106),IF(AND(F106="Ja",S106=DATEVALUE("01.07.2019"),T106=DATEVALUE("14.08.2019")),(AD$6*0.125*U106),IF(AND(F106="Ja",S106=DATEVALUE("15.08.2019"),T106=DATEVALUE("31.12.2019")),(AD$6*0.375*U106),IF(AND(S106=DATEVALUE("01.01.2016"),T106=DATEVALUE("30.06.2016")),(AD$3/2)*U106,IF(AND(S106=DATEVALUE("01.07.2016"),T106=DATEVALUE("31.12.2016")),(AD$3/2)*U106,IF(AND(S106=DATEVALUE("01.01.2017"),T106=DATEVALUE("30.06.2017")),(AD$4/2)*U106,IF(AND(S106=DATEVALUE("01.07.2017"),T106=DATEVALUE("31.12.2017")),(AD$4/2)*U106,IF(AND(S106=DATEVALUE("01.01.2018"),T106=DATEVALUE("30.06.2018")),(AD$5/2)*U106,IF(AND(S106=DATEVALUE("01.07.2018"),T106=DATEVALUE("31.12.2018")),(AD$5/2)*U106,IF(AND(S106=DATEVALUE("01.01.2019"),T106=DATEVALUE("30.06.2019")),(AD$6/2)*U106,IF(AND(S106=DATEVALUE("01.07.2019"),T106=DATEVALUE("31.12.2019")),(AD$6/2)*U106,IF(AND(S106=DATEVALUE("01.01.2020"),T106=DATEVALUE("30.06.2020")),(AD$7/2)*U106,IF(AND(S106=DATEVALUE("01.07.2020"),T106=DATEVALUE("31.12.2020")),(AD$7/2)*U106,IF(AND(S106=DATEVALUE("01.01.2021"),T106=DATEVALUE("30.06.2021")),(AD$8/2)*U106,IF(AND(S106=DATEVALUE("01.07.2021"),T106=DATEVALUE("31.12.2021")),(AD$8/2)*U106,IF(AND(S106=DATEVALUE("01.01.2022"),T106=DATEVALUE("30.06.2022")),(AD$9/2)*U106,IF(AND(S106=DATEVALUE("01.07.2022"),T106=DATEVALUE("31.12.2022")),(AD$9/2)*U106,IF(AND(S106=DATEVALUE("01.01.2023"),T106=DATEVALUE("30.06.2023")),(AD$10/2)*U106,IF(AND(S106=DATEVALUE("01.07.2023"),T106=DATEVALUE("31.12.2023")),(AD$10/2)*U106,IF(AND(S106=DATEVALUE("01.01.2024"),T106=DATEVALUE("30.06.2024")),(AD$11/2)*U106,IF(AND(S106=DATEVALUE("01.07.2024"),T106=DATEVALUE("31.12.2024")),(AD$11/2)*U106,(DAYS360(S106,T106)*(D$4/360)*U106))))))))))))))))))))))))))))))))))))))))))))</f>
        <v>0</v>
      </c>
      <c r="W10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6" s="40"/>
      <c r="Y106"/>
      <c r="Z106" s="13"/>
      <c r="AA106" s="15"/>
    </row>
    <row r="107" spans="2:27" s="10" customFormat="1" x14ac:dyDescent="0.25">
      <c r="B107" s="2"/>
      <c r="C107" s="2"/>
      <c r="D107" s="39"/>
      <c r="E107" s="57"/>
      <c r="F107" s="2"/>
      <c r="G107" s="2"/>
      <c r="H107" s="2"/>
      <c r="I107" s="57"/>
      <c r="J107" s="5"/>
      <c r="K107" s="5"/>
      <c r="L107" s="2"/>
      <c r="M107" s="2"/>
      <c r="N107" s="2"/>
      <c r="O107" s="3"/>
      <c r="P107" s="4"/>
      <c r="Q107" s="5"/>
      <c r="R107" s="5"/>
      <c r="S107" s="5"/>
      <c r="T107" s="5"/>
      <c r="U107" s="4"/>
      <c r="V107" s="46" t="b">
        <f>IF(Tabell2[[#This Row],[Feilmelding]]="Ok",IF(AND(F107="Ja",S107=DATEVALUE("01.01.2024"),T107=DATEVALUE("14.02.2024")),(AD$11*0.125*U107),IF(AND(F107="Ja",S107=DATEVALUE("15.02.2024"),T107=DATEVALUE("30.06.2024")),(AD$11*0.375*U107),IF(AND(F107="Ja",S107=DATEVALUE("01.07.2024"),T107=DATEVALUE("14.08.2024")),(AD$11*0.125*U107),IF(AND(F107="Ja",S107=DATEVALUE("15.08.2024"),T107=DATEVALUE("31.12.2024")),(AD$11*0.375*U107),IF(AND(F107="Ja",S107=DATEVALUE("01.01.2023"),T107=DATEVALUE("14.02.2023")),(AD$10*0.125*U107),IF(AND(F107="Ja",S107=DATEVALUE("15.02.2023"),T107=DATEVALUE("30.06.2023")),(AD$10*0.375*U107),IF(AND(F107="Ja",S107=DATEVALUE("01.07.2023"),T107=DATEVALUE("14.08.2023")),(AD$10*0.125*U107),IF(AND(F107="Ja",S107=DATEVALUE("15.08.2023"),T107=DATEVALUE("31.12.2023")),(AD$10*0.375*U107),IF(AND(F107="Ja",S107=DATEVALUE("01.01.2022"),T107=DATEVALUE("14.02.2022")),(AD$9*0.125*U107),IF(AND(F107="Ja",S107=DATEVALUE("15.02.2022"),T107=DATEVALUE("30.06.2022")),(AD$9*0.375*U107),IF(AND(F107="Ja",S107=DATEVALUE("01.07.2022"),T107=DATEVALUE("14.08.2022")),(AD$9*0.125*U107),IF(AND(F107="Ja",S107=DATEVALUE("15.08.2022"),T107=DATEVALUE("31.12.2022")),(AD$9*0.375*U107),IF(AND(F107="Ja",S107=DATEVALUE("01.01.2021"),T107=DATEVALUE("14.02.2021")),(AD$8*0.125*U107),IF(AND(F107="Ja",S107=DATEVALUE("15.02.2021"),T107=DATEVALUE("30.06.2021")),(AD$8*0.375*U107),IF(AND(F107="Ja",S107=DATEVALUE("01.07.2021"),T107=DATEVALUE("14.08.2021")),(AD$8*0.125*U107),IF(AND(F107="Ja",S107=DATEVALUE("15.08.2021"),T107=DATEVALUE("31.12.2021")),(AD$8*0.375*U107),IF(AND(F107="Ja",S107=DATEVALUE("01.01.2020"),T107=DATEVALUE("14.02.2020")),(AD$7*0.125*U107),IF(AND(F107="Ja",S107=DATEVALUE("15.02.2020"),T107=DATEVALUE("30.06.2020")),(AD$7*0.375*U107),IF(AND(F107="Ja",S107=DATEVALUE("01.07.2020"),T107=DATEVALUE("14.08.2020")),(AD$7*0.125*U107),IF(AND(F107="Ja",S107=DATEVALUE("15.08.2020"),T107=DATEVALUE("31.12.2020")),(AD$7*0.375*U107),IF(AND(F107="Ja",S107=DATEVALUE("01.01.2019"),T107=DATEVALUE("14.02.2019")),(AD$6*0.125*U107),IF(AND(F107="Ja",S107=DATEVALUE("15.02.2019"),T107=DATEVALUE("30.06.2019")),(AD$6*0.375*U107),IF(AND(F107="Ja",S107=DATEVALUE("01.07.2019"),T107=DATEVALUE("14.08.2019")),(AD$6*0.125*U107),IF(AND(F107="Ja",S107=DATEVALUE("15.08.2019"),T107=DATEVALUE("31.12.2019")),(AD$6*0.375*U107),IF(AND(S107=DATEVALUE("01.01.2016"),T107=DATEVALUE("30.06.2016")),(AD$3/2)*U107,IF(AND(S107=DATEVALUE("01.07.2016"),T107=DATEVALUE("31.12.2016")),(AD$3/2)*U107,IF(AND(S107=DATEVALUE("01.01.2017"),T107=DATEVALUE("30.06.2017")),(AD$4/2)*U107,IF(AND(S107=DATEVALUE("01.07.2017"),T107=DATEVALUE("31.12.2017")),(AD$4/2)*U107,IF(AND(S107=DATEVALUE("01.01.2018"),T107=DATEVALUE("30.06.2018")),(AD$5/2)*U107,IF(AND(S107=DATEVALUE("01.07.2018"),T107=DATEVALUE("31.12.2018")),(AD$5/2)*U107,IF(AND(S107=DATEVALUE("01.01.2019"),T107=DATEVALUE("30.06.2019")),(AD$6/2)*U107,IF(AND(S107=DATEVALUE("01.07.2019"),T107=DATEVALUE("31.12.2019")),(AD$6/2)*U107,IF(AND(S107=DATEVALUE("01.01.2020"),T107=DATEVALUE("30.06.2020")),(AD$7/2)*U107,IF(AND(S107=DATEVALUE("01.07.2020"),T107=DATEVALUE("31.12.2020")),(AD$7/2)*U107,IF(AND(S107=DATEVALUE("01.01.2021"),T107=DATEVALUE("30.06.2021")),(AD$8/2)*U107,IF(AND(S107=DATEVALUE("01.07.2021"),T107=DATEVALUE("31.12.2021")),(AD$8/2)*U107,IF(AND(S107=DATEVALUE("01.01.2022"),T107=DATEVALUE("30.06.2022")),(AD$9/2)*U107,IF(AND(S107=DATEVALUE("01.07.2022"),T107=DATEVALUE("31.12.2022")),(AD$9/2)*U107,IF(AND(S107=DATEVALUE("01.01.2023"),T107=DATEVALUE("30.06.2023")),(AD$10/2)*U107,IF(AND(S107=DATEVALUE("01.07.2023"),T107=DATEVALUE("31.12.2023")),(AD$10/2)*U107,IF(AND(S107=DATEVALUE("01.01.2024"),T107=DATEVALUE("30.06.2024")),(AD$11/2)*U107,IF(AND(S107=DATEVALUE("01.07.2024"),T107=DATEVALUE("31.12.2024")),(AD$11/2)*U107,(DAYS360(S107,T107)*(D$4/360)*U107))))))))))))))))))))))))))))))))))))))))))))</f>
        <v>0</v>
      </c>
      <c r="W10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7" s="40"/>
      <c r="Y107"/>
      <c r="Z107" s="13"/>
      <c r="AA107" s="15"/>
    </row>
    <row r="108" spans="2:27" s="10" customFormat="1" x14ac:dyDescent="0.25">
      <c r="B108" s="2"/>
      <c r="C108" s="2"/>
      <c r="D108" s="39"/>
      <c r="E108" s="57"/>
      <c r="F108" s="2"/>
      <c r="G108" s="2"/>
      <c r="H108" s="2"/>
      <c r="I108" s="57"/>
      <c r="J108" s="5"/>
      <c r="K108" s="5"/>
      <c r="L108" s="2"/>
      <c r="M108" s="2"/>
      <c r="N108" s="2"/>
      <c r="O108" s="3"/>
      <c r="P108" s="4"/>
      <c r="Q108" s="5"/>
      <c r="R108" s="5"/>
      <c r="S108" s="5"/>
      <c r="T108" s="5"/>
      <c r="U108" s="4"/>
      <c r="V108" s="46" t="b">
        <f>IF(Tabell2[[#This Row],[Feilmelding]]="Ok",IF(AND(F108="Ja",S108=DATEVALUE("01.01.2024"),T108=DATEVALUE("14.02.2024")),(AD$11*0.125*U108),IF(AND(F108="Ja",S108=DATEVALUE("15.02.2024"),T108=DATEVALUE("30.06.2024")),(AD$11*0.375*U108),IF(AND(F108="Ja",S108=DATEVALUE("01.07.2024"),T108=DATEVALUE("14.08.2024")),(AD$11*0.125*U108),IF(AND(F108="Ja",S108=DATEVALUE("15.08.2024"),T108=DATEVALUE("31.12.2024")),(AD$11*0.375*U108),IF(AND(F108="Ja",S108=DATEVALUE("01.01.2023"),T108=DATEVALUE("14.02.2023")),(AD$10*0.125*U108),IF(AND(F108="Ja",S108=DATEVALUE("15.02.2023"),T108=DATEVALUE("30.06.2023")),(AD$10*0.375*U108),IF(AND(F108="Ja",S108=DATEVALUE("01.07.2023"),T108=DATEVALUE("14.08.2023")),(AD$10*0.125*U108),IF(AND(F108="Ja",S108=DATEVALUE("15.08.2023"),T108=DATEVALUE("31.12.2023")),(AD$10*0.375*U108),IF(AND(F108="Ja",S108=DATEVALUE("01.01.2022"),T108=DATEVALUE("14.02.2022")),(AD$9*0.125*U108),IF(AND(F108="Ja",S108=DATEVALUE("15.02.2022"),T108=DATEVALUE("30.06.2022")),(AD$9*0.375*U108),IF(AND(F108="Ja",S108=DATEVALUE("01.07.2022"),T108=DATEVALUE("14.08.2022")),(AD$9*0.125*U108),IF(AND(F108="Ja",S108=DATEVALUE("15.08.2022"),T108=DATEVALUE("31.12.2022")),(AD$9*0.375*U108),IF(AND(F108="Ja",S108=DATEVALUE("01.01.2021"),T108=DATEVALUE("14.02.2021")),(AD$8*0.125*U108),IF(AND(F108="Ja",S108=DATEVALUE("15.02.2021"),T108=DATEVALUE("30.06.2021")),(AD$8*0.375*U108),IF(AND(F108="Ja",S108=DATEVALUE("01.07.2021"),T108=DATEVALUE("14.08.2021")),(AD$8*0.125*U108),IF(AND(F108="Ja",S108=DATEVALUE("15.08.2021"),T108=DATEVALUE("31.12.2021")),(AD$8*0.375*U108),IF(AND(F108="Ja",S108=DATEVALUE("01.01.2020"),T108=DATEVALUE("14.02.2020")),(AD$7*0.125*U108),IF(AND(F108="Ja",S108=DATEVALUE("15.02.2020"),T108=DATEVALUE("30.06.2020")),(AD$7*0.375*U108),IF(AND(F108="Ja",S108=DATEVALUE("01.07.2020"),T108=DATEVALUE("14.08.2020")),(AD$7*0.125*U108),IF(AND(F108="Ja",S108=DATEVALUE("15.08.2020"),T108=DATEVALUE("31.12.2020")),(AD$7*0.375*U108),IF(AND(F108="Ja",S108=DATEVALUE("01.01.2019"),T108=DATEVALUE("14.02.2019")),(AD$6*0.125*U108),IF(AND(F108="Ja",S108=DATEVALUE("15.02.2019"),T108=DATEVALUE("30.06.2019")),(AD$6*0.375*U108),IF(AND(F108="Ja",S108=DATEVALUE("01.07.2019"),T108=DATEVALUE("14.08.2019")),(AD$6*0.125*U108),IF(AND(F108="Ja",S108=DATEVALUE("15.08.2019"),T108=DATEVALUE("31.12.2019")),(AD$6*0.375*U108),IF(AND(S108=DATEVALUE("01.01.2016"),T108=DATEVALUE("30.06.2016")),(AD$3/2)*U108,IF(AND(S108=DATEVALUE("01.07.2016"),T108=DATEVALUE("31.12.2016")),(AD$3/2)*U108,IF(AND(S108=DATEVALUE("01.01.2017"),T108=DATEVALUE("30.06.2017")),(AD$4/2)*U108,IF(AND(S108=DATEVALUE("01.07.2017"),T108=DATEVALUE("31.12.2017")),(AD$4/2)*U108,IF(AND(S108=DATEVALUE("01.01.2018"),T108=DATEVALUE("30.06.2018")),(AD$5/2)*U108,IF(AND(S108=DATEVALUE("01.07.2018"),T108=DATEVALUE("31.12.2018")),(AD$5/2)*U108,IF(AND(S108=DATEVALUE("01.01.2019"),T108=DATEVALUE("30.06.2019")),(AD$6/2)*U108,IF(AND(S108=DATEVALUE("01.07.2019"),T108=DATEVALUE("31.12.2019")),(AD$6/2)*U108,IF(AND(S108=DATEVALUE("01.01.2020"),T108=DATEVALUE("30.06.2020")),(AD$7/2)*U108,IF(AND(S108=DATEVALUE("01.07.2020"),T108=DATEVALUE("31.12.2020")),(AD$7/2)*U108,IF(AND(S108=DATEVALUE("01.01.2021"),T108=DATEVALUE("30.06.2021")),(AD$8/2)*U108,IF(AND(S108=DATEVALUE("01.07.2021"),T108=DATEVALUE("31.12.2021")),(AD$8/2)*U108,IF(AND(S108=DATEVALUE("01.01.2022"),T108=DATEVALUE("30.06.2022")),(AD$9/2)*U108,IF(AND(S108=DATEVALUE("01.07.2022"),T108=DATEVALUE("31.12.2022")),(AD$9/2)*U108,IF(AND(S108=DATEVALUE("01.01.2023"),T108=DATEVALUE("30.06.2023")),(AD$10/2)*U108,IF(AND(S108=DATEVALUE("01.07.2023"),T108=DATEVALUE("31.12.2023")),(AD$10/2)*U108,IF(AND(S108=DATEVALUE("01.01.2024"),T108=DATEVALUE("30.06.2024")),(AD$11/2)*U108,IF(AND(S108=DATEVALUE("01.07.2024"),T108=DATEVALUE("31.12.2024")),(AD$11/2)*U108,(DAYS360(S108,T108)*(D$4/360)*U108))))))))))))))))))))))))))))))))))))))))))))</f>
        <v>0</v>
      </c>
      <c r="W10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8" s="40"/>
      <c r="Y108"/>
      <c r="Z108" s="13"/>
      <c r="AA108" s="15"/>
    </row>
    <row r="109" spans="2:27" s="10" customFormat="1" x14ac:dyDescent="0.25">
      <c r="B109" s="2"/>
      <c r="C109" s="2"/>
      <c r="D109" s="39"/>
      <c r="E109" s="57"/>
      <c r="F109" s="2"/>
      <c r="G109" s="2"/>
      <c r="H109" s="2"/>
      <c r="I109" s="57"/>
      <c r="J109" s="5"/>
      <c r="K109" s="5"/>
      <c r="L109" s="2"/>
      <c r="M109" s="2"/>
      <c r="N109" s="2"/>
      <c r="O109" s="3"/>
      <c r="P109" s="4"/>
      <c r="Q109" s="5"/>
      <c r="R109" s="5"/>
      <c r="S109" s="5"/>
      <c r="T109" s="5"/>
      <c r="U109" s="4"/>
      <c r="V109" s="46" t="b">
        <f>IF(Tabell2[[#This Row],[Feilmelding]]="Ok",IF(AND(F109="Ja",S109=DATEVALUE("01.01.2024"),T109=DATEVALUE("14.02.2024")),(AD$11*0.125*U109),IF(AND(F109="Ja",S109=DATEVALUE("15.02.2024"),T109=DATEVALUE("30.06.2024")),(AD$11*0.375*U109),IF(AND(F109="Ja",S109=DATEVALUE("01.07.2024"),T109=DATEVALUE("14.08.2024")),(AD$11*0.125*U109),IF(AND(F109="Ja",S109=DATEVALUE("15.08.2024"),T109=DATEVALUE("31.12.2024")),(AD$11*0.375*U109),IF(AND(F109="Ja",S109=DATEVALUE("01.01.2023"),T109=DATEVALUE("14.02.2023")),(AD$10*0.125*U109),IF(AND(F109="Ja",S109=DATEVALUE("15.02.2023"),T109=DATEVALUE("30.06.2023")),(AD$10*0.375*U109),IF(AND(F109="Ja",S109=DATEVALUE("01.07.2023"),T109=DATEVALUE("14.08.2023")),(AD$10*0.125*U109),IF(AND(F109="Ja",S109=DATEVALUE("15.08.2023"),T109=DATEVALUE("31.12.2023")),(AD$10*0.375*U109),IF(AND(F109="Ja",S109=DATEVALUE("01.01.2022"),T109=DATEVALUE("14.02.2022")),(AD$9*0.125*U109),IF(AND(F109="Ja",S109=DATEVALUE("15.02.2022"),T109=DATEVALUE("30.06.2022")),(AD$9*0.375*U109),IF(AND(F109="Ja",S109=DATEVALUE("01.07.2022"),T109=DATEVALUE("14.08.2022")),(AD$9*0.125*U109),IF(AND(F109="Ja",S109=DATEVALUE("15.08.2022"),T109=DATEVALUE("31.12.2022")),(AD$9*0.375*U109),IF(AND(F109="Ja",S109=DATEVALUE("01.01.2021"),T109=DATEVALUE("14.02.2021")),(AD$8*0.125*U109),IF(AND(F109="Ja",S109=DATEVALUE("15.02.2021"),T109=DATEVALUE("30.06.2021")),(AD$8*0.375*U109),IF(AND(F109="Ja",S109=DATEVALUE("01.07.2021"),T109=DATEVALUE("14.08.2021")),(AD$8*0.125*U109),IF(AND(F109="Ja",S109=DATEVALUE("15.08.2021"),T109=DATEVALUE("31.12.2021")),(AD$8*0.375*U109),IF(AND(F109="Ja",S109=DATEVALUE("01.01.2020"),T109=DATEVALUE("14.02.2020")),(AD$7*0.125*U109),IF(AND(F109="Ja",S109=DATEVALUE("15.02.2020"),T109=DATEVALUE("30.06.2020")),(AD$7*0.375*U109),IF(AND(F109="Ja",S109=DATEVALUE("01.07.2020"),T109=DATEVALUE("14.08.2020")),(AD$7*0.125*U109),IF(AND(F109="Ja",S109=DATEVALUE("15.08.2020"),T109=DATEVALUE("31.12.2020")),(AD$7*0.375*U109),IF(AND(F109="Ja",S109=DATEVALUE("01.01.2019"),T109=DATEVALUE("14.02.2019")),(AD$6*0.125*U109),IF(AND(F109="Ja",S109=DATEVALUE("15.02.2019"),T109=DATEVALUE("30.06.2019")),(AD$6*0.375*U109),IF(AND(F109="Ja",S109=DATEVALUE("01.07.2019"),T109=DATEVALUE("14.08.2019")),(AD$6*0.125*U109),IF(AND(F109="Ja",S109=DATEVALUE("15.08.2019"),T109=DATEVALUE("31.12.2019")),(AD$6*0.375*U109),IF(AND(S109=DATEVALUE("01.01.2016"),T109=DATEVALUE("30.06.2016")),(AD$3/2)*U109,IF(AND(S109=DATEVALUE("01.07.2016"),T109=DATEVALUE("31.12.2016")),(AD$3/2)*U109,IF(AND(S109=DATEVALUE("01.01.2017"),T109=DATEVALUE("30.06.2017")),(AD$4/2)*U109,IF(AND(S109=DATEVALUE("01.07.2017"),T109=DATEVALUE("31.12.2017")),(AD$4/2)*U109,IF(AND(S109=DATEVALUE("01.01.2018"),T109=DATEVALUE("30.06.2018")),(AD$5/2)*U109,IF(AND(S109=DATEVALUE("01.07.2018"),T109=DATEVALUE("31.12.2018")),(AD$5/2)*U109,IF(AND(S109=DATEVALUE("01.01.2019"),T109=DATEVALUE("30.06.2019")),(AD$6/2)*U109,IF(AND(S109=DATEVALUE("01.07.2019"),T109=DATEVALUE("31.12.2019")),(AD$6/2)*U109,IF(AND(S109=DATEVALUE("01.01.2020"),T109=DATEVALUE("30.06.2020")),(AD$7/2)*U109,IF(AND(S109=DATEVALUE("01.07.2020"),T109=DATEVALUE("31.12.2020")),(AD$7/2)*U109,IF(AND(S109=DATEVALUE("01.01.2021"),T109=DATEVALUE("30.06.2021")),(AD$8/2)*U109,IF(AND(S109=DATEVALUE("01.07.2021"),T109=DATEVALUE("31.12.2021")),(AD$8/2)*U109,IF(AND(S109=DATEVALUE("01.01.2022"),T109=DATEVALUE("30.06.2022")),(AD$9/2)*U109,IF(AND(S109=DATEVALUE("01.07.2022"),T109=DATEVALUE("31.12.2022")),(AD$9/2)*U109,IF(AND(S109=DATEVALUE("01.01.2023"),T109=DATEVALUE("30.06.2023")),(AD$10/2)*U109,IF(AND(S109=DATEVALUE("01.07.2023"),T109=DATEVALUE("31.12.2023")),(AD$10/2)*U109,IF(AND(S109=DATEVALUE("01.01.2024"),T109=DATEVALUE("30.06.2024")),(AD$11/2)*U109,IF(AND(S109=DATEVALUE("01.07.2024"),T109=DATEVALUE("31.12.2024")),(AD$11/2)*U109,(DAYS360(S109,T109)*(D$4/360)*U109))))))))))))))))))))))))))))))))))))))))))))</f>
        <v>0</v>
      </c>
      <c r="W10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09" s="40"/>
      <c r="Y109"/>
      <c r="Z109" s="13"/>
      <c r="AA109" s="15"/>
    </row>
    <row r="110" spans="2:27" s="10" customFormat="1" x14ac:dyDescent="0.25">
      <c r="B110" s="2"/>
      <c r="C110" s="2"/>
      <c r="D110" s="39"/>
      <c r="E110" s="57"/>
      <c r="F110" s="2"/>
      <c r="G110" s="2"/>
      <c r="H110" s="2"/>
      <c r="I110" s="57"/>
      <c r="J110" s="5"/>
      <c r="K110" s="5"/>
      <c r="L110" s="2"/>
      <c r="M110" s="2"/>
      <c r="N110" s="2"/>
      <c r="O110" s="3"/>
      <c r="P110" s="4"/>
      <c r="Q110" s="5"/>
      <c r="R110" s="5"/>
      <c r="S110" s="5"/>
      <c r="T110" s="5"/>
      <c r="U110" s="4"/>
      <c r="V110" s="46" t="b">
        <f>IF(Tabell2[[#This Row],[Feilmelding]]="Ok",IF(AND(F110="Ja",S110=DATEVALUE("01.01.2024"),T110=DATEVALUE("14.02.2024")),(AD$11*0.125*U110),IF(AND(F110="Ja",S110=DATEVALUE("15.02.2024"),T110=DATEVALUE("30.06.2024")),(AD$11*0.375*U110),IF(AND(F110="Ja",S110=DATEVALUE("01.07.2024"),T110=DATEVALUE("14.08.2024")),(AD$11*0.125*U110),IF(AND(F110="Ja",S110=DATEVALUE("15.08.2024"),T110=DATEVALUE("31.12.2024")),(AD$11*0.375*U110),IF(AND(F110="Ja",S110=DATEVALUE("01.01.2023"),T110=DATEVALUE("14.02.2023")),(AD$10*0.125*U110),IF(AND(F110="Ja",S110=DATEVALUE("15.02.2023"),T110=DATEVALUE("30.06.2023")),(AD$10*0.375*U110),IF(AND(F110="Ja",S110=DATEVALUE("01.07.2023"),T110=DATEVALUE("14.08.2023")),(AD$10*0.125*U110),IF(AND(F110="Ja",S110=DATEVALUE("15.08.2023"),T110=DATEVALUE("31.12.2023")),(AD$10*0.375*U110),IF(AND(F110="Ja",S110=DATEVALUE("01.01.2022"),T110=DATEVALUE("14.02.2022")),(AD$9*0.125*U110),IF(AND(F110="Ja",S110=DATEVALUE("15.02.2022"),T110=DATEVALUE("30.06.2022")),(AD$9*0.375*U110),IF(AND(F110="Ja",S110=DATEVALUE("01.07.2022"),T110=DATEVALUE("14.08.2022")),(AD$9*0.125*U110),IF(AND(F110="Ja",S110=DATEVALUE("15.08.2022"),T110=DATEVALUE("31.12.2022")),(AD$9*0.375*U110),IF(AND(F110="Ja",S110=DATEVALUE("01.01.2021"),T110=DATEVALUE("14.02.2021")),(AD$8*0.125*U110),IF(AND(F110="Ja",S110=DATEVALUE("15.02.2021"),T110=DATEVALUE("30.06.2021")),(AD$8*0.375*U110),IF(AND(F110="Ja",S110=DATEVALUE("01.07.2021"),T110=DATEVALUE("14.08.2021")),(AD$8*0.125*U110),IF(AND(F110="Ja",S110=DATEVALUE("15.08.2021"),T110=DATEVALUE("31.12.2021")),(AD$8*0.375*U110),IF(AND(F110="Ja",S110=DATEVALUE("01.01.2020"),T110=DATEVALUE("14.02.2020")),(AD$7*0.125*U110),IF(AND(F110="Ja",S110=DATEVALUE("15.02.2020"),T110=DATEVALUE("30.06.2020")),(AD$7*0.375*U110),IF(AND(F110="Ja",S110=DATEVALUE("01.07.2020"),T110=DATEVALUE("14.08.2020")),(AD$7*0.125*U110),IF(AND(F110="Ja",S110=DATEVALUE("15.08.2020"),T110=DATEVALUE("31.12.2020")),(AD$7*0.375*U110),IF(AND(F110="Ja",S110=DATEVALUE("01.01.2019"),T110=DATEVALUE("14.02.2019")),(AD$6*0.125*U110),IF(AND(F110="Ja",S110=DATEVALUE("15.02.2019"),T110=DATEVALUE("30.06.2019")),(AD$6*0.375*U110),IF(AND(F110="Ja",S110=DATEVALUE("01.07.2019"),T110=DATEVALUE("14.08.2019")),(AD$6*0.125*U110),IF(AND(F110="Ja",S110=DATEVALUE("15.08.2019"),T110=DATEVALUE("31.12.2019")),(AD$6*0.375*U110),IF(AND(S110=DATEVALUE("01.01.2016"),T110=DATEVALUE("30.06.2016")),(AD$3/2)*U110,IF(AND(S110=DATEVALUE("01.07.2016"),T110=DATEVALUE("31.12.2016")),(AD$3/2)*U110,IF(AND(S110=DATEVALUE("01.01.2017"),T110=DATEVALUE("30.06.2017")),(AD$4/2)*U110,IF(AND(S110=DATEVALUE("01.07.2017"),T110=DATEVALUE("31.12.2017")),(AD$4/2)*U110,IF(AND(S110=DATEVALUE("01.01.2018"),T110=DATEVALUE("30.06.2018")),(AD$5/2)*U110,IF(AND(S110=DATEVALUE("01.07.2018"),T110=DATEVALUE("31.12.2018")),(AD$5/2)*U110,IF(AND(S110=DATEVALUE("01.01.2019"),T110=DATEVALUE("30.06.2019")),(AD$6/2)*U110,IF(AND(S110=DATEVALUE("01.07.2019"),T110=DATEVALUE("31.12.2019")),(AD$6/2)*U110,IF(AND(S110=DATEVALUE("01.01.2020"),T110=DATEVALUE("30.06.2020")),(AD$7/2)*U110,IF(AND(S110=DATEVALUE("01.07.2020"),T110=DATEVALUE("31.12.2020")),(AD$7/2)*U110,IF(AND(S110=DATEVALUE("01.01.2021"),T110=DATEVALUE("30.06.2021")),(AD$8/2)*U110,IF(AND(S110=DATEVALUE("01.07.2021"),T110=DATEVALUE("31.12.2021")),(AD$8/2)*U110,IF(AND(S110=DATEVALUE("01.01.2022"),T110=DATEVALUE("30.06.2022")),(AD$9/2)*U110,IF(AND(S110=DATEVALUE("01.07.2022"),T110=DATEVALUE("31.12.2022")),(AD$9/2)*U110,IF(AND(S110=DATEVALUE("01.01.2023"),T110=DATEVALUE("30.06.2023")),(AD$10/2)*U110,IF(AND(S110=DATEVALUE("01.07.2023"),T110=DATEVALUE("31.12.2023")),(AD$10/2)*U110,IF(AND(S110=DATEVALUE("01.01.2024"),T110=DATEVALUE("30.06.2024")),(AD$11/2)*U110,IF(AND(S110=DATEVALUE("01.07.2024"),T110=DATEVALUE("31.12.2024")),(AD$11/2)*U110,(DAYS360(S110,T110)*(D$4/360)*U110))))))))))))))))))))))))))))))))))))))))))))</f>
        <v>0</v>
      </c>
      <c r="W11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0" s="40"/>
      <c r="Y110"/>
      <c r="Z110" s="13"/>
      <c r="AA110" s="15"/>
    </row>
    <row r="111" spans="2:27" s="10" customFormat="1" x14ac:dyDescent="0.25">
      <c r="B111" s="2"/>
      <c r="C111" s="2"/>
      <c r="D111" s="39"/>
      <c r="E111" s="57"/>
      <c r="F111" s="2"/>
      <c r="G111" s="2"/>
      <c r="H111" s="2"/>
      <c r="I111" s="57"/>
      <c r="J111" s="5"/>
      <c r="K111" s="5"/>
      <c r="L111" s="2"/>
      <c r="M111" s="2"/>
      <c r="N111" s="2"/>
      <c r="O111" s="3"/>
      <c r="P111" s="4"/>
      <c r="Q111" s="5"/>
      <c r="R111" s="5"/>
      <c r="S111" s="5"/>
      <c r="T111" s="5"/>
      <c r="U111" s="4"/>
      <c r="V111" s="46" t="b">
        <f>IF(Tabell2[[#This Row],[Feilmelding]]="Ok",IF(AND(F111="Ja",S111=DATEVALUE("01.01.2024"),T111=DATEVALUE("14.02.2024")),(AD$11*0.125*U111),IF(AND(F111="Ja",S111=DATEVALUE("15.02.2024"),T111=DATEVALUE("30.06.2024")),(AD$11*0.375*U111),IF(AND(F111="Ja",S111=DATEVALUE("01.07.2024"),T111=DATEVALUE("14.08.2024")),(AD$11*0.125*U111),IF(AND(F111="Ja",S111=DATEVALUE("15.08.2024"),T111=DATEVALUE("31.12.2024")),(AD$11*0.375*U111),IF(AND(F111="Ja",S111=DATEVALUE("01.01.2023"),T111=DATEVALUE("14.02.2023")),(AD$10*0.125*U111),IF(AND(F111="Ja",S111=DATEVALUE("15.02.2023"),T111=DATEVALUE("30.06.2023")),(AD$10*0.375*U111),IF(AND(F111="Ja",S111=DATEVALUE("01.07.2023"),T111=DATEVALUE("14.08.2023")),(AD$10*0.125*U111),IF(AND(F111="Ja",S111=DATEVALUE("15.08.2023"),T111=DATEVALUE("31.12.2023")),(AD$10*0.375*U111),IF(AND(F111="Ja",S111=DATEVALUE("01.01.2022"),T111=DATEVALUE("14.02.2022")),(AD$9*0.125*U111),IF(AND(F111="Ja",S111=DATEVALUE("15.02.2022"),T111=DATEVALUE("30.06.2022")),(AD$9*0.375*U111),IF(AND(F111="Ja",S111=DATEVALUE("01.07.2022"),T111=DATEVALUE("14.08.2022")),(AD$9*0.125*U111),IF(AND(F111="Ja",S111=DATEVALUE("15.08.2022"),T111=DATEVALUE("31.12.2022")),(AD$9*0.375*U111),IF(AND(F111="Ja",S111=DATEVALUE("01.01.2021"),T111=DATEVALUE("14.02.2021")),(AD$8*0.125*U111),IF(AND(F111="Ja",S111=DATEVALUE("15.02.2021"),T111=DATEVALUE("30.06.2021")),(AD$8*0.375*U111),IF(AND(F111="Ja",S111=DATEVALUE("01.07.2021"),T111=DATEVALUE("14.08.2021")),(AD$8*0.125*U111),IF(AND(F111="Ja",S111=DATEVALUE("15.08.2021"),T111=DATEVALUE("31.12.2021")),(AD$8*0.375*U111),IF(AND(F111="Ja",S111=DATEVALUE("01.01.2020"),T111=DATEVALUE("14.02.2020")),(AD$7*0.125*U111),IF(AND(F111="Ja",S111=DATEVALUE("15.02.2020"),T111=DATEVALUE("30.06.2020")),(AD$7*0.375*U111),IF(AND(F111="Ja",S111=DATEVALUE("01.07.2020"),T111=DATEVALUE("14.08.2020")),(AD$7*0.125*U111),IF(AND(F111="Ja",S111=DATEVALUE("15.08.2020"),T111=DATEVALUE("31.12.2020")),(AD$7*0.375*U111),IF(AND(F111="Ja",S111=DATEVALUE("01.01.2019"),T111=DATEVALUE("14.02.2019")),(AD$6*0.125*U111),IF(AND(F111="Ja",S111=DATEVALUE("15.02.2019"),T111=DATEVALUE("30.06.2019")),(AD$6*0.375*U111),IF(AND(F111="Ja",S111=DATEVALUE("01.07.2019"),T111=DATEVALUE("14.08.2019")),(AD$6*0.125*U111),IF(AND(F111="Ja",S111=DATEVALUE("15.08.2019"),T111=DATEVALUE("31.12.2019")),(AD$6*0.375*U111),IF(AND(S111=DATEVALUE("01.01.2016"),T111=DATEVALUE("30.06.2016")),(AD$3/2)*U111,IF(AND(S111=DATEVALUE("01.07.2016"),T111=DATEVALUE("31.12.2016")),(AD$3/2)*U111,IF(AND(S111=DATEVALUE("01.01.2017"),T111=DATEVALUE("30.06.2017")),(AD$4/2)*U111,IF(AND(S111=DATEVALUE("01.07.2017"),T111=DATEVALUE("31.12.2017")),(AD$4/2)*U111,IF(AND(S111=DATEVALUE("01.01.2018"),T111=DATEVALUE("30.06.2018")),(AD$5/2)*U111,IF(AND(S111=DATEVALUE("01.07.2018"),T111=DATEVALUE("31.12.2018")),(AD$5/2)*U111,IF(AND(S111=DATEVALUE("01.01.2019"),T111=DATEVALUE("30.06.2019")),(AD$6/2)*U111,IF(AND(S111=DATEVALUE("01.07.2019"),T111=DATEVALUE("31.12.2019")),(AD$6/2)*U111,IF(AND(S111=DATEVALUE("01.01.2020"),T111=DATEVALUE("30.06.2020")),(AD$7/2)*U111,IF(AND(S111=DATEVALUE("01.07.2020"),T111=DATEVALUE("31.12.2020")),(AD$7/2)*U111,IF(AND(S111=DATEVALUE("01.01.2021"),T111=DATEVALUE("30.06.2021")),(AD$8/2)*U111,IF(AND(S111=DATEVALUE("01.07.2021"),T111=DATEVALUE("31.12.2021")),(AD$8/2)*U111,IF(AND(S111=DATEVALUE("01.01.2022"),T111=DATEVALUE("30.06.2022")),(AD$9/2)*U111,IF(AND(S111=DATEVALUE("01.07.2022"),T111=DATEVALUE("31.12.2022")),(AD$9/2)*U111,IF(AND(S111=DATEVALUE("01.01.2023"),T111=DATEVALUE("30.06.2023")),(AD$10/2)*U111,IF(AND(S111=DATEVALUE("01.07.2023"),T111=DATEVALUE("31.12.2023")),(AD$10/2)*U111,IF(AND(S111=DATEVALUE("01.01.2024"),T111=DATEVALUE("30.06.2024")),(AD$11/2)*U111,IF(AND(S111=DATEVALUE("01.07.2024"),T111=DATEVALUE("31.12.2024")),(AD$11/2)*U111,(DAYS360(S111,T111)*(D$4/360)*U111))))))))))))))))))))))))))))))))))))))))))))</f>
        <v>0</v>
      </c>
      <c r="W11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1" s="40"/>
      <c r="Y111"/>
      <c r="Z111" s="13"/>
      <c r="AA111" s="15"/>
    </row>
    <row r="112" spans="2:27" s="10" customFormat="1" x14ac:dyDescent="0.25">
      <c r="B112" s="2"/>
      <c r="C112" s="2"/>
      <c r="D112" s="39"/>
      <c r="E112" s="57"/>
      <c r="F112" s="2"/>
      <c r="G112" s="2"/>
      <c r="H112" s="2"/>
      <c r="I112" s="57"/>
      <c r="J112" s="5"/>
      <c r="K112" s="5"/>
      <c r="L112" s="2"/>
      <c r="M112" s="2"/>
      <c r="N112" s="2"/>
      <c r="O112" s="3"/>
      <c r="P112" s="4"/>
      <c r="Q112" s="5"/>
      <c r="R112" s="5"/>
      <c r="S112" s="5"/>
      <c r="T112" s="5"/>
      <c r="U112" s="4"/>
      <c r="V112" s="46" t="b">
        <f>IF(Tabell2[[#This Row],[Feilmelding]]="Ok",IF(AND(F112="Ja",S112=DATEVALUE("01.01.2024"),T112=DATEVALUE("14.02.2024")),(AD$11*0.125*U112),IF(AND(F112="Ja",S112=DATEVALUE("15.02.2024"),T112=DATEVALUE("30.06.2024")),(AD$11*0.375*U112),IF(AND(F112="Ja",S112=DATEVALUE("01.07.2024"),T112=DATEVALUE("14.08.2024")),(AD$11*0.125*U112),IF(AND(F112="Ja",S112=DATEVALUE("15.08.2024"),T112=DATEVALUE("31.12.2024")),(AD$11*0.375*U112),IF(AND(F112="Ja",S112=DATEVALUE("01.01.2023"),T112=DATEVALUE("14.02.2023")),(AD$10*0.125*U112),IF(AND(F112="Ja",S112=DATEVALUE("15.02.2023"),T112=DATEVALUE("30.06.2023")),(AD$10*0.375*U112),IF(AND(F112="Ja",S112=DATEVALUE("01.07.2023"),T112=DATEVALUE("14.08.2023")),(AD$10*0.125*U112),IF(AND(F112="Ja",S112=DATEVALUE("15.08.2023"),T112=DATEVALUE("31.12.2023")),(AD$10*0.375*U112),IF(AND(F112="Ja",S112=DATEVALUE("01.01.2022"),T112=DATEVALUE("14.02.2022")),(AD$9*0.125*U112),IF(AND(F112="Ja",S112=DATEVALUE("15.02.2022"),T112=DATEVALUE("30.06.2022")),(AD$9*0.375*U112),IF(AND(F112="Ja",S112=DATEVALUE("01.07.2022"),T112=DATEVALUE("14.08.2022")),(AD$9*0.125*U112),IF(AND(F112="Ja",S112=DATEVALUE("15.08.2022"),T112=DATEVALUE("31.12.2022")),(AD$9*0.375*U112),IF(AND(F112="Ja",S112=DATEVALUE("01.01.2021"),T112=DATEVALUE("14.02.2021")),(AD$8*0.125*U112),IF(AND(F112="Ja",S112=DATEVALUE("15.02.2021"),T112=DATEVALUE("30.06.2021")),(AD$8*0.375*U112),IF(AND(F112="Ja",S112=DATEVALUE("01.07.2021"),T112=DATEVALUE("14.08.2021")),(AD$8*0.125*U112),IF(AND(F112="Ja",S112=DATEVALUE("15.08.2021"),T112=DATEVALUE("31.12.2021")),(AD$8*0.375*U112),IF(AND(F112="Ja",S112=DATEVALUE("01.01.2020"),T112=DATEVALUE("14.02.2020")),(AD$7*0.125*U112),IF(AND(F112="Ja",S112=DATEVALUE("15.02.2020"),T112=DATEVALUE("30.06.2020")),(AD$7*0.375*U112),IF(AND(F112="Ja",S112=DATEVALUE("01.07.2020"),T112=DATEVALUE("14.08.2020")),(AD$7*0.125*U112),IF(AND(F112="Ja",S112=DATEVALUE("15.08.2020"),T112=DATEVALUE("31.12.2020")),(AD$7*0.375*U112),IF(AND(F112="Ja",S112=DATEVALUE("01.01.2019"),T112=DATEVALUE("14.02.2019")),(AD$6*0.125*U112),IF(AND(F112="Ja",S112=DATEVALUE("15.02.2019"),T112=DATEVALUE("30.06.2019")),(AD$6*0.375*U112),IF(AND(F112="Ja",S112=DATEVALUE("01.07.2019"),T112=DATEVALUE("14.08.2019")),(AD$6*0.125*U112),IF(AND(F112="Ja",S112=DATEVALUE("15.08.2019"),T112=DATEVALUE("31.12.2019")),(AD$6*0.375*U112),IF(AND(S112=DATEVALUE("01.01.2016"),T112=DATEVALUE("30.06.2016")),(AD$3/2)*U112,IF(AND(S112=DATEVALUE("01.07.2016"),T112=DATEVALUE("31.12.2016")),(AD$3/2)*U112,IF(AND(S112=DATEVALUE("01.01.2017"),T112=DATEVALUE("30.06.2017")),(AD$4/2)*U112,IF(AND(S112=DATEVALUE("01.07.2017"),T112=DATEVALUE("31.12.2017")),(AD$4/2)*U112,IF(AND(S112=DATEVALUE("01.01.2018"),T112=DATEVALUE("30.06.2018")),(AD$5/2)*U112,IF(AND(S112=DATEVALUE("01.07.2018"),T112=DATEVALUE("31.12.2018")),(AD$5/2)*U112,IF(AND(S112=DATEVALUE("01.01.2019"),T112=DATEVALUE("30.06.2019")),(AD$6/2)*U112,IF(AND(S112=DATEVALUE("01.07.2019"),T112=DATEVALUE("31.12.2019")),(AD$6/2)*U112,IF(AND(S112=DATEVALUE("01.01.2020"),T112=DATEVALUE("30.06.2020")),(AD$7/2)*U112,IF(AND(S112=DATEVALUE("01.07.2020"),T112=DATEVALUE("31.12.2020")),(AD$7/2)*U112,IF(AND(S112=DATEVALUE("01.01.2021"),T112=DATEVALUE("30.06.2021")),(AD$8/2)*U112,IF(AND(S112=DATEVALUE("01.07.2021"),T112=DATEVALUE("31.12.2021")),(AD$8/2)*U112,IF(AND(S112=DATEVALUE("01.01.2022"),T112=DATEVALUE("30.06.2022")),(AD$9/2)*U112,IF(AND(S112=DATEVALUE("01.07.2022"),T112=DATEVALUE("31.12.2022")),(AD$9/2)*U112,IF(AND(S112=DATEVALUE("01.01.2023"),T112=DATEVALUE("30.06.2023")),(AD$10/2)*U112,IF(AND(S112=DATEVALUE("01.07.2023"),T112=DATEVALUE("31.12.2023")),(AD$10/2)*U112,IF(AND(S112=DATEVALUE("01.01.2024"),T112=DATEVALUE("30.06.2024")),(AD$11/2)*U112,IF(AND(S112=DATEVALUE("01.07.2024"),T112=DATEVALUE("31.12.2024")),(AD$11/2)*U112,(DAYS360(S112,T112)*(D$4/360)*U112))))))))))))))))))))))))))))))))))))))))))))</f>
        <v>0</v>
      </c>
      <c r="W11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2" s="40"/>
      <c r="Y112"/>
      <c r="Z112" s="13"/>
      <c r="AA112" s="15"/>
    </row>
    <row r="113" spans="2:27" s="10" customFormat="1" x14ac:dyDescent="0.25">
      <c r="B113" s="2"/>
      <c r="C113" s="2"/>
      <c r="D113" s="39"/>
      <c r="E113" s="57"/>
      <c r="F113" s="2"/>
      <c r="G113" s="2"/>
      <c r="H113" s="2"/>
      <c r="I113" s="57"/>
      <c r="J113" s="5"/>
      <c r="K113" s="5"/>
      <c r="L113" s="2"/>
      <c r="M113" s="2"/>
      <c r="N113" s="2"/>
      <c r="O113" s="3"/>
      <c r="P113" s="4"/>
      <c r="Q113" s="5"/>
      <c r="R113" s="5"/>
      <c r="S113" s="5"/>
      <c r="T113" s="5"/>
      <c r="U113" s="4"/>
      <c r="V113" s="46" t="b">
        <f>IF(Tabell2[[#This Row],[Feilmelding]]="Ok",IF(AND(F113="Ja",S113=DATEVALUE("01.01.2024"),T113=DATEVALUE("14.02.2024")),(AD$11*0.125*U113),IF(AND(F113="Ja",S113=DATEVALUE("15.02.2024"),T113=DATEVALUE("30.06.2024")),(AD$11*0.375*U113),IF(AND(F113="Ja",S113=DATEVALUE("01.07.2024"),T113=DATEVALUE("14.08.2024")),(AD$11*0.125*U113),IF(AND(F113="Ja",S113=DATEVALUE("15.08.2024"),T113=DATEVALUE("31.12.2024")),(AD$11*0.375*U113),IF(AND(F113="Ja",S113=DATEVALUE("01.01.2023"),T113=DATEVALUE("14.02.2023")),(AD$10*0.125*U113),IF(AND(F113="Ja",S113=DATEVALUE("15.02.2023"),T113=DATEVALUE("30.06.2023")),(AD$10*0.375*U113),IF(AND(F113="Ja",S113=DATEVALUE("01.07.2023"),T113=DATEVALUE("14.08.2023")),(AD$10*0.125*U113),IF(AND(F113="Ja",S113=DATEVALUE("15.08.2023"),T113=DATEVALUE("31.12.2023")),(AD$10*0.375*U113),IF(AND(F113="Ja",S113=DATEVALUE("01.01.2022"),T113=DATEVALUE("14.02.2022")),(AD$9*0.125*U113),IF(AND(F113="Ja",S113=DATEVALUE("15.02.2022"),T113=DATEVALUE("30.06.2022")),(AD$9*0.375*U113),IF(AND(F113="Ja",S113=DATEVALUE("01.07.2022"),T113=DATEVALUE("14.08.2022")),(AD$9*0.125*U113),IF(AND(F113="Ja",S113=DATEVALUE("15.08.2022"),T113=DATEVALUE("31.12.2022")),(AD$9*0.375*U113),IF(AND(F113="Ja",S113=DATEVALUE("01.01.2021"),T113=DATEVALUE("14.02.2021")),(AD$8*0.125*U113),IF(AND(F113="Ja",S113=DATEVALUE("15.02.2021"),T113=DATEVALUE("30.06.2021")),(AD$8*0.375*U113),IF(AND(F113="Ja",S113=DATEVALUE("01.07.2021"),T113=DATEVALUE("14.08.2021")),(AD$8*0.125*U113),IF(AND(F113="Ja",S113=DATEVALUE("15.08.2021"),T113=DATEVALUE("31.12.2021")),(AD$8*0.375*U113),IF(AND(F113="Ja",S113=DATEVALUE("01.01.2020"),T113=DATEVALUE("14.02.2020")),(AD$7*0.125*U113),IF(AND(F113="Ja",S113=DATEVALUE("15.02.2020"),T113=DATEVALUE("30.06.2020")),(AD$7*0.375*U113),IF(AND(F113="Ja",S113=DATEVALUE("01.07.2020"),T113=DATEVALUE("14.08.2020")),(AD$7*0.125*U113),IF(AND(F113="Ja",S113=DATEVALUE("15.08.2020"),T113=DATEVALUE("31.12.2020")),(AD$7*0.375*U113),IF(AND(F113="Ja",S113=DATEVALUE("01.01.2019"),T113=DATEVALUE("14.02.2019")),(AD$6*0.125*U113),IF(AND(F113="Ja",S113=DATEVALUE("15.02.2019"),T113=DATEVALUE("30.06.2019")),(AD$6*0.375*U113),IF(AND(F113="Ja",S113=DATEVALUE("01.07.2019"),T113=DATEVALUE("14.08.2019")),(AD$6*0.125*U113),IF(AND(F113="Ja",S113=DATEVALUE("15.08.2019"),T113=DATEVALUE("31.12.2019")),(AD$6*0.375*U113),IF(AND(S113=DATEVALUE("01.01.2016"),T113=DATEVALUE("30.06.2016")),(AD$3/2)*U113,IF(AND(S113=DATEVALUE("01.07.2016"),T113=DATEVALUE("31.12.2016")),(AD$3/2)*U113,IF(AND(S113=DATEVALUE("01.01.2017"),T113=DATEVALUE("30.06.2017")),(AD$4/2)*U113,IF(AND(S113=DATEVALUE("01.07.2017"),T113=DATEVALUE("31.12.2017")),(AD$4/2)*U113,IF(AND(S113=DATEVALUE("01.01.2018"),T113=DATEVALUE("30.06.2018")),(AD$5/2)*U113,IF(AND(S113=DATEVALUE("01.07.2018"),T113=DATEVALUE("31.12.2018")),(AD$5/2)*U113,IF(AND(S113=DATEVALUE("01.01.2019"),T113=DATEVALUE("30.06.2019")),(AD$6/2)*U113,IF(AND(S113=DATEVALUE("01.07.2019"),T113=DATEVALUE("31.12.2019")),(AD$6/2)*U113,IF(AND(S113=DATEVALUE("01.01.2020"),T113=DATEVALUE("30.06.2020")),(AD$7/2)*U113,IF(AND(S113=DATEVALUE("01.07.2020"),T113=DATEVALUE("31.12.2020")),(AD$7/2)*U113,IF(AND(S113=DATEVALUE("01.01.2021"),T113=DATEVALUE("30.06.2021")),(AD$8/2)*U113,IF(AND(S113=DATEVALUE("01.07.2021"),T113=DATEVALUE("31.12.2021")),(AD$8/2)*U113,IF(AND(S113=DATEVALUE("01.01.2022"),T113=DATEVALUE("30.06.2022")),(AD$9/2)*U113,IF(AND(S113=DATEVALUE("01.07.2022"),T113=DATEVALUE("31.12.2022")),(AD$9/2)*U113,IF(AND(S113=DATEVALUE("01.01.2023"),T113=DATEVALUE("30.06.2023")),(AD$10/2)*U113,IF(AND(S113=DATEVALUE("01.07.2023"),T113=DATEVALUE("31.12.2023")),(AD$10/2)*U113,IF(AND(S113=DATEVALUE("01.01.2024"),T113=DATEVALUE("30.06.2024")),(AD$11/2)*U113,IF(AND(S113=DATEVALUE("01.07.2024"),T113=DATEVALUE("31.12.2024")),(AD$11/2)*U113,(DAYS360(S113,T113)*(D$4/360)*U113))))))))))))))))))))))))))))))))))))))))))))</f>
        <v>0</v>
      </c>
      <c r="W11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3" s="40"/>
      <c r="Y113"/>
      <c r="Z113" s="13"/>
      <c r="AA113" s="15"/>
    </row>
    <row r="114" spans="2:27" s="10" customFormat="1" x14ac:dyDescent="0.25">
      <c r="B114" s="2"/>
      <c r="C114" s="2"/>
      <c r="D114" s="39"/>
      <c r="E114" s="57"/>
      <c r="F114" s="2"/>
      <c r="G114" s="2"/>
      <c r="H114" s="2"/>
      <c r="I114" s="57"/>
      <c r="J114" s="5"/>
      <c r="K114" s="5"/>
      <c r="L114" s="2"/>
      <c r="M114" s="2"/>
      <c r="N114" s="2"/>
      <c r="O114" s="3"/>
      <c r="P114" s="4"/>
      <c r="Q114" s="5"/>
      <c r="R114" s="5"/>
      <c r="S114" s="5"/>
      <c r="T114" s="5"/>
      <c r="U114" s="4"/>
      <c r="V114" s="46" t="b">
        <f>IF(Tabell2[[#This Row],[Feilmelding]]="Ok",IF(AND(F114="Ja",S114=DATEVALUE("01.01.2024"),T114=DATEVALUE("14.02.2024")),(AD$11*0.125*U114),IF(AND(F114="Ja",S114=DATEVALUE("15.02.2024"),T114=DATEVALUE("30.06.2024")),(AD$11*0.375*U114),IF(AND(F114="Ja",S114=DATEVALUE("01.07.2024"),T114=DATEVALUE("14.08.2024")),(AD$11*0.125*U114),IF(AND(F114="Ja",S114=DATEVALUE("15.08.2024"),T114=DATEVALUE("31.12.2024")),(AD$11*0.375*U114),IF(AND(F114="Ja",S114=DATEVALUE("01.01.2023"),T114=DATEVALUE("14.02.2023")),(AD$10*0.125*U114),IF(AND(F114="Ja",S114=DATEVALUE("15.02.2023"),T114=DATEVALUE("30.06.2023")),(AD$10*0.375*U114),IF(AND(F114="Ja",S114=DATEVALUE("01.07.2023"),T114=DATEVALUE("14.08.2023")),(AD$10*0.125*U114),IF(AND(F114="Ja",S114=DATEVALUE("15.08.2023"),T114=DATEVALUE("31.12.2023")),(AD$10*0.375*U114),IF(AND(F114="Ja",S114=DATEVALUE("01.01.2022"),T114=DATEVALUE("14.02.2022")),(AD$9*0.125*U114),IF(AND(F114="Ja",S114=DATEVALUE("15.02.2022"),T114=DATEVALUE("30.06.2022")),(AD$9*0.375*U114),IF(AND(F114="Ja",S114=DATEVALUE("01.07.2022"),T114=DATEVALUE("14.08.2022")),(AD$9*0.125*U114),IF(AND(F114="Ja",S114=DATEVALUE("15.08.2022"),T114=DATEVALUE("31.12.2022")),(AD$9*0.375*U114),IF(AND(F114="Ja",S114=DATEVALUE("01.01.2021"),T114=DATEVALUE("14.02.2021")),(AD$8*0.125*U114),IF(AND(F114="Ja",S114=DATEVALUE("15.02.2021"),T114=DATEVALUE("30.06.2021")),(AD$8*0.375*U114),IF(AND(F114="Ja",S114=DATEVALUE("01.07.2021"),T114=DATEVALUE("14.08.2021")),(AD$8*0.125*U114),IF(AND(F114="Ja",S114=DATEVALUE("15.08.2021"),T114=DATEVALUE("31.12.2021")),(AD$8*0.375*U114),IF(AND(F114="Ja",S114=DATEVALUE("01.01.2020"),T114=DATEVALUE("14.02.2020")),(AD$7*0.125*U114),IF(AND(F114="Ja",S114=DATEVALUE("15.02.2020"),T114=DATEVALUE("30.06.2020")),(AD$7*0.375*U114),IF(AND(F114="Ja",S114=DATEVALUE("01.07.2020"),T114=DATEVALUE("14.08.2020")),(AD$7*0.125*U114),IF(AND(F114="Ja",S114=DATEVALUE("15.08.2020"),T114=DATEVALUE("31.12.2020")),(AD$7*0.375*U114),IF(AND(F114="Ja",S114=DATEVALUE("01.01.2019"),T114=DATEVALUE("14.02.2019")),(AD$6*0.125*U114),IF(AND(F114="Ja",S114=DATEVALUE("15.02.2019"),T114=DATEVALUE("30.06.2019")),(AD$6*0.375*U114),IF(AND(F114="Ja",S114=DATEVALUE("01.07.2019"),T114=DATEVALUE("14.08.2019")),(AD$6*0.125*U114),IF(AND(F114="Ja",S114=DATEVALUE("15.08.2019"),T114=DATEVALUE("31.12.2019")),(AD$6*0.375*U114),IF(AND(S114=DATEVALUE("01.01.2016"),T114=DATEVALUE("30.06.2016")),(AD$3/2)*U114,IF(AND(S114=DATEVALUE("01.07.2016"),T114=DATEVALUE("31.12.2016")),(AD$3/2)*U114,IF(AND(S114=DATEVALUE("01.01.2017"),T114=DATEVALUE("30.06.2017")),(AD$4/2)*U114,IF(AND(S114=DATEVALUE("01.07.2017"),T114=DATEVALUE("31.12.2017")),(AD$4/2)*U114,IF(AND(S114=DATEVALUE("01.01.2018"),T114=DATEVALUE("30.06.2018")),(AD$5/2)*U114,IF(AND(S114=DATEVALUE("01.07.2018"),T114=DATEVALUE("31.12.2018")),(AD$5/2)*U114,IF(AND(S114=DATEVALUE("01.01.2019"),T114=DATEVALUE("30.06.2019")),(AD$6/2)*U114,IF(AND(S114=DATEVALUE("01.07.2019"),T114=DATEVALUE("31.12.2019")),(AD$6/2)*U114,IF(AND(S114=DATEVALUE("01.01.2020"),T114=DATEVALUE("30.06.2020")),(AD$7/2)*U114,IF(AND(S114=DATEVALUE("01.07.2020"),T114=DATEVALUE("31.12.2020")),(AD$7/2)*U114,IF(AND(S114=DATEVALUE("01.01.2021"),T114=DATEVALUE("30.06.2021")),(AD$8/2)*U114,IF(AND(S114=DATEVALUE("01.07.2021"),T114=DATEVALUE("31.12.2021")),(AD$8/2)*U114,IF(AND(S114=DATEVALUE("01.01.2022"),T114=DATEVALUE("30.06.2022")),(AD$9/2)*U114,IF(AND(S114=DATEVALUE("01.07.2022"),T114=DATEVALUE("31.12.2022")),(AD$9/2)*U114,IF(AND(S114=DATEVALUE("01.01.2023"),T114=DATEVALUE("30.06.2023")),(AD$10/2)*U114,IF(AND(S114=DATEVALUE("01.07.2023"),T114=DATEVALUE("31.12.2023")),(AD$10/2)*U114,IF(AND(S114=DATEVALUE("01.01.2024"),T114=DATEVALUE("30.06.2024")),(AD$11/2)*U114,IF(AND(S114=DATEVALUE("01.07.2024"),T114=DATEVALUE("31.12.2024")),(AD$11/2)*U114,(DAYS360(S114,T114)*(D$4/360)*U114))))))))))))))))))))))))))))))))))))))))))))</f>
        <v>0</v>
      </c>
      <c r="W11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4" s="40"/>
      <c r="Y114"/>
      <c r="Z114" s="13"/>
      <c r="AA114" s="15"/>
    </row>
    <row r="115" spans="2:27" s="10" customFormat="1" x14ac:dyDescent="0.25">
      <c r="B115" s="2"/>
      <c r="C115" s="2"/>
      <c r="D115" s="39"/>
      <c r="E115" s="57"/>
      <c r="F115" s="2"/>
      <c r="G115" s="2"/>
      <c r="H115" s="2"/>
      <c r="I115" s="57"/>
      <c r="J115" s="5"/>
      <c r="K115" s="5"/>
      <c r="L115" s="2"/>
      <c r="M115" s="2"/>
      <c r="N115" s="2"/>
      <c r="O115" s="3"/>
      <c r="P115" s="4"/>
      <c r="Q115" s="5"/>
      <c r="R115" s="5"/>
      <c r="S115" s="5"/>
      <c r="T115" s="5"/>
      <c r="U115" s="4"/>
      <c r="V115" s="46" t="b">
        <f>IF(Tabell2[[#This Row],[Feilmelding]]="Ok",IF(AND(F115="Ja",S115=DATEVALUE("01.01.2024"),T115=DATEVALUE("14.02.2024")),(AD$11*0.125*U115),IF(AND(F115="Ja",S115=DATEVALUE("15.02.2024"),T115=DATEVALUE("30.06.2024")),(AD$11*0.375*U115),IF(AND(F115="Ja",S115=DATEVALUE("01.07.2024"),T115=DATEVALUE("14.08.2024")),(AD$11*0.125*U115),IF(AND(F115="Ja",S115=DATEVALUE("15.08.2024"),T115=DATEVALUE("31.12.2024")),(AD$11*0.375*U115),IF(AND(F115="Ja",S115=DATEVALUE("01.01.2023"),T115=DATEVALUE("14.02.2023")),(AD$10*0.125*U115),IF(AND(F115="Ja",S115=DATEVALUE("15.02.2023"),T115=DATEVALUE("30.06.2023")),(AD$10*0.375*U115),IF(AND(F115="Ja",S115=DATEVALUE("01.07.2023"),T115=DATEVALUE("14.08.2023")),(AD$10*0.125*U115),IF(AND(F115="Ja",S115=DATEVALUE("15.08.2023"),T115=DATEVALUE("31.12.2023")),(AD$10*0.375*U115),IF(AND(F115="Ja",S115=DATEVALUE("01.01.2022"),T115=DATEVALUE("14.02.2022")),(AD$9*0.125*U115),IF(AND(F115="Ja",S115=DATEVALUE("15.02.2022"),T115=DATEVALUE("30.06.2022")),(AD$9*0.375*U115),IF(AND(F115="Ja",S115=DATEVALUE("01.07.2022"),T115=DATEVALUE("14.08.2022")),(AD$9*0.125*U115),IF(AND(F115="Ja",S115=DATEVALUE("15.08.2022"),T115=DATEVALUE("31.12.2022")),(AD$9*0.375*U115),IF(AND(F115="Ja",S115=DATEVALUE("01.01.2021"),T115=DATEVALUE("14.02.2021")),(AD$8*0.125*U115),IF(AND(F115="Ja",S115=DATEVALUE("15.02.2021"),T115=DATEVALUE("30.06.2021")),(AD$8*0.375*U115),IF(AND(F115="Ja",S115=DATEVALUE("01.07.2021"),T115=DATEVALUE("14.08.2021")),(AD$8*0.125*U115),IF(AND(F115="Ja",S115=DATEVALUE("15.08.2021"),T115=DATEVALUE("31.12.2021")),(AD$8*0.375*U115),IF(AND(F115="Ja",S115=DATEVALUE("01.01.2020"),T115=DATEVALUE("14.02.2020")),(AD$7*0.125*U115),IF(AND(F115="Ja",S115=DATEVALUE("15.02.2020"),T115=DATEVALUE("30.06.2020")),(AD$7*0.375*U115),IF(AND(F115="Ja",S115=DATEVALUE("01.07.2020"),T115=DATEVALUE("14.08.2020")),(AD$7*0.125*U115),IF(AND(F115="Ja",S115=DATEVALUE("15.08.2020"),T115=DATEVALUE("31.12.2020")),(AD$7*0.375*U115),IF(AND(F115="Ja",S115=DATEVALUE("01.01.2019"),T115=DATEVALUE("14.02.2019")),(AD$6*0.125*U115),IF(AND(F115="Ja",S115=DATEVALUE("15.02.2019"),T115=DATEVALUE("30.06.2019")),(AD$6*0.375*U115),IF(AND(F115="Ja",S115=DATEVALUE("01.07.2019"),T115=DATEVALUE("14.08.2019")),(AD$6*0.125*U115),IF(AND(F115="Ja",S115=DATEVALUE("15.08.2019"),T115=DATEVALUE("31.12.2019")),(AD$6*0.375*U115),IF(AND(S115=DATEVALUE("01.01.2016"),T115=DATEVALUE("30.06.2016")),(AD$3/2)*U115,IF(AND(S115=DATEVALUE("01.07.2016"),T115=DATEVALUE("31.12.2016")),(AD$3/2)*U115,IF(AND(S115=DATEVALUE("01.01.2017"),T115=DATEVALUE("30.06.2017")),(AD$4/2)*U115,IF(AND(S115=DATEVALUE("01.07.2017"),T115=DATEVALUE("31.12.2017")),(AD$4/2)*U115,IF(AND(S115=DATEVALUE("01.01.2018"),T115=DATEVALUE("30.06.2018")),(AD$5/2)*U115,IF(AND(S115=DATEVALUE("01.07.2018"),T115=DATEVALUE("31.12.2018")),(AD$5/2)*U115,IF(AND(S115=DATEVALUE("01.01.2019"),T115=DATEVALUE("30.06.2019")),(AD$6/2)*U115,IF(AND(S115=DATEVALUE("01.07.2019"),T115=DATEVALUE("31.12.2019")),(AD$6/2)*U115,IF(AND(S115=DATEVALUE("01.01.2020"),T115=DATEVALUE("30.06.2020")),(AD$7/2)*U115,IF(AND(S115=DATEVALUE("01.07.2020"),T115=DATEVALUE("31.12.2020")),(AD$7/2)*U115,IF(AND(S115=DATEVALUE("01.01.2021"),T115=DATEVALUE("30.06.2021")),(AD$8/2)*U115,IF(AND(S115=DATEVALUE("01.07.2021"),T115=DATEVALUE("31.12.2021")),(AD$8/2)*U115,IF(AND(S115=DATEVALUE("01.01.2022"),T115=DATEVALUE("30.06.2022")),(AD$9/2)*U115,IF(AND(S115=DATEVALUE("01.07.2022"),T115=DATEVALUE("31.12.2022")),(AD$9/2)*U115,IF(AND(S115=DATEVALUE("01.01.2023"),T115=DATEVALUE("30.06.2023")),(AD$10/2)*U115,IF(AND(S115=DATEVALUE("01.07.2023"),T115=DATEVALUE("31.12.2023")),(AD$10/2)*U115,IF(AND(S115=DATEVALUE("01.01.2024"),T115=DATEVALUE("30.06.2024")),(AD$11/2)*U115,IF(AND(S115=DATEVALUE("01.07.2024"),T115=DATEVALUE("31.12.2024")),(AD$11/2)*U115,(DAYS360(S115,T115)*(D$4/360)*U115))))))))))))))))))))))))))))))))))))))))))))</f>
        <v>0</v>
      </c>
      <c r="W11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5" s="40"/>
      <c r="Y115"/>
      <c r="Z115" s="13"/>
      <c r="AA115" s="15"/>
    </row>
    <row r="116" spans="2:27" s="10" customFormat="1" x14ac:dyDescent="0.25">
      <c r="B116" s="2"/>
      <c r="C116" s="2"/>
      <c r="D116" s="39"/>
      <c r="E116" s="57"/>
      <c r="F116" s="2"/>
      <c r="G116" s="2"/>
      <c r="H116" s="2"/>
      <c r="I116" s="57"/>
      <c r="J116" s="5"/>
      <c r="K116" s="5"/>
      <c r="L116" s="2"/>
      <c r="M116" s="2"/>
      <c r="N116" s="2"/>
      <c r="O116" s="3"/>
      <c r="P116" s="4"/>
      <c r="Q116" s="5"/>
      <c r="R116" s="5"/>
      <c r="S116" s="5"/>
      <c r="T116" s="5"/>
      <c r="U116" s="4"/>
      <c r="V116" s="46" t="b">
        <f>IF(Tabell2[[#This Row],[Feilmelding]]="Ok",IF(AND(F116="Ja",S116=DATEVALUE("01.01.2024"),T116=DATEVALUE("14.02.2024")),(AD$11*0.125*U116),IF(AND(F116="Ja",S116=DATEVALUE("15.02.2024"),T116=DATEVALUE("30.06.2024")),(AD$11*0.375*U116),IF(AND(F116="Ja",S116=DATEVALUE("01.07.2024"),T116=DATEVALUE("14.08.2024")),(AD$11*0.125*U116),IF(AND(F116="Ja",S116=DATEVALUE("15.08.2024"),T116=DATEVALUE("31.12.2024")),(AD$11*0.375*U116),IF(AND(F116="Ja",S116=DATEVALUE("01.01.2023"),T116=DATEVALUE("14.02.2023")),(AD$10*0.125*U116),IF(AND(F116="Ja",S116=DATEVALUE("15.02.2023"),T116=DATEVALUE("30.06.2023")),(AD$10*0.375*U116),IF(AND(F116="Ja",S116=DATEVALUE("01.07.2023"),T116=DATEVALUE("14.08.2023")),(AD$10*0.125*U116),IF(AND(F116="Ja",S116=DATEVALUE("15.08.2023"),T116=DATEVALUE("31.12.2023")),(AD$10*0.375*U116),IF(AND(F116="Ja",S116=DATEVALUE("01.01.2022"),T116=DATEVALUE("14.02.2022")),(AD$9*0.125*U116),IF(AND(F116="Ja",S116=DATEVALUE("15.02.2022"),T116=DATEVALUE("30.06.2022")),(AD$9*0.375*U116),IF(AND(F116="Ja",S116=DATEVALUE("01.07.2022"),T116=DATEVALUE("14.08.2022")),(AD$9*0.125*U116),IF(AND(F116="Ja",S116=DATEVALUE("15.08.2022"),T116=DATEVALUE("31.12.2022")),(AD$9*0.375*U116),IF(AND(F116="Ja",S116=DATEVALUE("01.01.2021"),T116=DATEVALUE("14.02.2021")),(AD$8*0.125*U116),IF(AND(F116="Ja",S116=DATEVALUE("15.02.2021"),T116=DATEVALUE("30.06.2021")),(AD$8*0.375*U116),IF(AND(F116="Ja",S116=DATEVALUE("01.07.2021"),T116=DATEVALUE("14.08.2021")),(AD$8*0.125*U116),IF(AND(F116="Ja",S116=DATEVALUE("15.08.2021"),T116=DATEVALUE("31.12.2021")),(AD$8*0.375*U116),IF(AND(F116="Ja",S116=DATEVALUE("01.01.2020"),T116=DATEVALUE("14.02.2020")),(AD$7*0.125*U116),IF(AND(F116="Ja",S116=DATEVALUE("15.02.2020"),T116=DATEVALUE("30.06.2020")),(AD$7*0.375*U116),IF(AND(F116="Ja",S116=DATEVALUE("01.07.2020"),T116=DATEVALUE("14.08.2020")),(AD$7*0.125*U116),IF(AND(F116="Ja",S116=DATEVALUE("15.08.2020"),T116=DATEVALUE("31.12.2020")),(AD$7*0.375*U116),IF(AND(F116="Ja",S116=DATEVALUE("01.01.2019"),T116=DATEVALUE("14.02.2019")),(AD$6*0.125*U116),IF(AND(F116="Ja",S116=DATEVALUE("15.02.2019"),T116=DATEVALUE("30.06.2019")),(AD$6*0.375*U116),IF(AND(F116="Ja",S116=DATEVALUE("01.07.2019"),T116=DATEVALUE("14.08.2019")),(AD$6*0.125*U116),IF(AND(F116="Ja",S116=DATEVALUE("15.08.2019"),T116=DATEVALUE("31.12.2019")),(AD$6*0.375*U116),IF(AND(S116=DATEVALUE("01.01.2016"),T116=DATEVALUE("30.06.2016")),(AD$3/2)*U116,IF(AND(S116=DATEVALUE("01.07.2016"),T116=DATEVALUE("31.12.2016")),(AD$3/2)*U116,IF(AND(S116=DATEVALUE("01.01.2017"),T116=DATEVALUE("30.06.2017")),(AD$4/2)*U116,IF(AND(S116=DATEVALUE("01.07.2017"),T116=DATEVALUE("31.12.2017")),(AD$4/2)*U116,IF(AND(S116=DATEVALUE("01.01.2018"),T116=DATEVALUE("30.06.2018")),(AD$5/2)*U116,IF(AND(S116=DATEVALUE("01.07.2018"),T116=DATEVALUE("31.12.2018")),(AD$5/2)*U116,IF(AND(S116=DATEVALUE("01.01.2019"),T116=DATEVALUE("30.06.2019")),(AD$6/2)*U116,IF(AND(S116=DATEVALUE("01.07.2019"),T116=DATEVALUE("31.12.2019")),(AD$6/2)*U116,IF(AND(S116=DATEVALUE("01.01.2020"),T116=DATEVALUE("30.06.2020")),(AD$7/2)*U116,IF(AND(S116=DATEVALUE("01.07.2020"),T116=DATEVALUE("31.12.2020")),(AD$7/2)*U116,IF(AND(S116=DATEVALUE("01.01.2021"),T116=DATEVALUE("30.06.2021")),(AD$8/2)*U116,IF(AND(S116=DATEVALUE("01.07.2021"),T116=DATEVALUE("31.12.2021")),(AD$8/2)*U116,IF(AND(S116=DATEVALUE("01.01.2022"),T116=DATEVALUE("30.06.2022")),(AD$9/2)*U116,IF(AND(S116=DATEVALUE("01.07.2022"),T116=DATEVALUE("31.12.2022")),(AD$9/2)*U116,IF(AND(S116=DATEVALUE("01.01.2023"),T116=DATEVALUE("30.06.2023")),(AD$10/2)*U116,IF(AND(S116=DATEVALUE("01.07.2023"),T116=DATEVALUE("31.12.2023")),(AD$10/2)*U116,IF(AND(S116=DATEVALUE("01.01.2024"),T116=DATEVALUE("30.06.2024")),(AD$11/2)*U116,IF(AND(S116=DATEVALUE("01.07.2024"),T116=DATEVALUE("31.12.2024")),(AD$11/2)*U116,(DAYS360(S116,T116)*(D$4/360)*U116))))))))))))))))))))))))))))))))))))))))))))</f>
        <v>0</v>
      </c>
      <c r="W11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6" s="40"/>
      <c r="Y116"/>
      <c r="Z116" s="13"/>
      <c r="AA116" s="15"/>
    </row>
    <row r="117" spans="2:27" s="10" customFormat="1" x14ac:dyDescent="0.25">
      <c r="B117" s="2"/>
      <c r="C117" s="2"/>
      <c r="D117" s="39"/>
      <c r="E117" s="57"/>
      <c r="F117" s="2"/>
      <c r="G117" s="2"/>
      <c r="H117" s="2"/>
      <c r="I117" s="57"/>
      <c r="J117" s="5"/>
      <c r="K117" s="5"/>
      <c r="L117" s="2"/>
      <c r="M117" s="2"/>
      <c r="N117" s="2"/>
      <c r="O117" s="3"/>
      <c r="P117" s="4"/>
      <c r="Q117" s="5"/>
      <c r="R117" s="5"/>
      <c r="S117" s="5"/>
      <c r="T117" s="5"/>
      <c r="U117" s="4"/>
      <c r="V117" s="46" t="b">
        <f>IF(Tabell2[[#This Row],[Feilmelding]]="Ok",IF(AND(F117="Ja",S117=DATEVALUE("01.01.2024"),T117=DATEVALUE("14.02.2024")),(AD$11*0.125*U117),IF(AND(F117="Ja",S117=DATEVALUE("15.02.2024"),T117=DATEVALUE("30.06.2024")),(AD$11*0.375*U117),IF(AND(F117="Ja",S117=DATEVALUE("01.07.2024"),T117=DATEVALUE("14.08.2024")),(AD$11*0.125*U117),IF(AND(F117="Ja",S117=DATEVALUE("15.08.2024"),T117=DATEVALUE("31.12.2024")),(AD$11*0.375*U117),IF(AND(F117="Ja",S117=DATEVALUE("01.01.2023"),T117=DATEVALUE("14.02.2023")),(AD$10*0.125*U117),IF(AND(F117="Ja",S117=DATEVALUE("15.02.2023"),T117=DATEVALUE("30.06.2023")),(AD$10*0.375*U117),IF(AND(F117="Ja",S117=DATEVALUE("01.07.2023"),T117=DATEVALUE("14.08.2023")),(AD$10*0.125*U117),IF(AND(F117="Ja",S117=DATEVALUE("15.08.2023"),T117=DATEVALUE("31.12.2023")),(AD$10*0.375*U117),IF(AND(F117="Ja",S117=DATEVALUE("01.01.2022"),T117=DATEVALUE("14.02.2022")),(AD$9*0.125*U117),IF(AND(F117="Ja",S117=DATEVALUE("15.02.2022"),T117=DATEVALUE("30.06.2022")),(AD$9*0.375*U117),IF(AND(F117="Ja",S117=DATEVALUE("01.07.2022"),T117=DATEVALUE("14.08.2022")),(AD$9*0.125*U117),IF(AND(F117="Ja",S117=DATEVALUE("15.08.2022"),T117=DATEVALUE("31.12.2022")),(AD$9*0.375*U117),IF(AND(F117="Ja",S117=DATEVALUE("01.01.2021"),T117=DATEVALUE("14.02.2021")),(AD$8*0.125*U117),IF(AND(F117="Ja",S117=DATEVALUE("15.02.2021"),T117=DATEVALUE("30.06.2021")),(AD$8*0.375*U117),IF(AND(F117="Ja",S117=DATEVALUE("01.07.2021"),T117=DATEVALUE("14.08.2021")),(AD$8*0.125*U117),IF(AND(F117="Ja",S117=DATEVALUE("15.08.2021"),T117=DATEVALUE("31.12.2021")),(AD$8*0.375*U117),IF(AND(F117="Ja",S117=DATEVALUE("01.01.2020"),T117=DATEVALUE("14.02.2020")),(AD$7*0.125*U117),IF(AND(F117="Ja",S117=DATEVALUE("15.02.2020"),T117=DATEVALUE("30.06.2020")),(AD$7*0.375*U117),IF(AND(F117="Ja",S117=DATEVALUE("01.07.2020"),T117=DATEVALUE("14.08.2020")),(AD$7*0.125*U117),IF(AND(F117="Ja",S117=DATEVALUE("15.08.2020"),T117=DATEVALUE("31.12.2020")),(AD$7*0.375*U117),IF(AND(F117="Ja",S117=DATEVALUE("01.01.2019"),T117=DATEVALUE("14.02.2019")),(AD$6*0.125*U117),IF(AND(F117="Ja",S117=DATEVALUE("15.02.2019"),T117=DATEVALUE("30.06.2019")),(AD$6*0.375*U117),IF(AND(F117="Ja",S117=DATEVALUE("01.07.2019"),T117=DATEVALUE("14.08.2019")),(AD$6*0.125*U117),IF(AND(F117="Ja",S117=DATEVALUE("15.08.2019"),T117=DATEVALUE("31.12.2019")),(AD$6*0.375*U117),IF(AND(S117=DATEVALUE("01.01.2016"),T117=DATEVALUE("30.06.2016")),(AD$3/2)*U117,IF(AND(S117=DATEVALUE("01.07.2016"),T117=DATEVALUE("31.12.2016")),(AD$3/2)*U117,IF(AND(S117=DATEVALUE("01.01.2017"),T117=DATEVALUE("30.06.2017")),(AD$4/2)*U117,IF(AND(S117=DATEVALUE("01.07.2017"),T117=DATEVALUE("31.12.2017")),(AD$4/2)*U117,IF(AND(S117=DATEVALUE("01.01.2018"),T117=DATEVALUE("30.06.2018")),(AD$5/2)*U117,IF(AND(S117=DATEVALUE("01.07.2018"),T117=DATEVALUE("31.12.2018")),(AD$5/2)*U117,IF(AND(S117=DATEVALUE("01.01.2019"),T117=DATEVALUE("30.06.2019")),(AD$6/2)*U117,IF(AND(S117=DATEVALUE("01.07.2019"),T117=DATEVALUE("31.12.2019")),(AD$6/2)*U117,IF(AND(S117=DATEVALUE("01.01.2020"),T117=DATEVALUE("30.06.2020")),(AD$7/2)*U117,IF(AND(S117=DATEVALUE("01.07.2020"),T117=DATEVALUE("31.12.2020")),(AD$7/2)*U117,IF(AND(S117=DATEVALUE("01.01.2021"),T117=DATEVALUE("30.06.2021")),(AD$8/2)*U117,IF(AND(S117=DATEVALUE("01.07.2021"),T117=DATEVALUE("31.12.2021")),(AD$8/2)*U117,IF(AND(S117=DATEVALUE("01.01.2022"),T117=DATEVALUE("30.06.2022")),(AD$9/2)*U117,IF(AND(S117=DATEVALUE("01.07.2022"),T117=DATEVALUE("31.12.2022")),(AD$9/2)*U117,IF(AND(S117=DATEVALUE("01.01.2023"),T117=DATEVALUE("30.06.2023")),(AD$10/2)*U117,IF(AND(S117=DATEVALUE("01.07.2023"),T117=DATEVALUE("31.12.2023")),(AD$10/2)*U117,IF(AND(S117=DATEVALUE("01.01.2024"),T117=DATEVALUE("30.06.2024")),(AD$11/2)*U117,IF(AND(S117=DATEVALUE("01.07.2024"),T117=DATEVALUE("31.12.2024")),(AD$11/2)*U117,(DAYS360(S117,T117)*(D$4/360)*U117))))))))))))))))))))))))))))))))))))))))))))</f>
        <v>0</v>
      </c>
      <c r="W11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7" s="40"/>
      <c r="Y117"/>
      <c r="Z117" s="13"/>
      <c r="AA117" s="15"/>
    </row>
    <row r="118" spans="2:27" s="10" customFormat="1" x14ac:dyDescent="0.25">
      <c r="B118" s="2"/>
      <c r="C118" s="2"/>
      <c r="D118" s="39"/>
      <c r="E118" s="57"/>
      <c r="F118" s="2"/>
      <c r="G118" s="2"/>
      <c r="H118" s="2"/>
      <c r="I118" s="57"/>
      <c r="J118" s="5"/>
      <c r="K118" s="5"/>
      <c r="L118" s="2"/>
      <c r="M118" s="2"/>
      <c r="N118" s="2"/>
      <c r="O118" s="3"/>
      <c r="P118" s="4"/>
      <c r="Q118" s="5"/>
      <c r="R118" s="5"/>
      <c r="S118" s="5"/>
      <c r="T118" s="5"/>
      <c r="U118" s="4"/>
      <c r="V118" s="46" t="b">
        <f>IF(Tabell2[[#This Row],[Feilmelding]]="Ok",IF(AND(F118="Ja",S118=DATEVALUE("01.01.2024"),T118=DATEVALUE("14.02.2024")),(AD$11*0.125*U118),IF(AND(F118="Ja",S118=DATEVALUE("15.02.2024"),T118=DATEVALUE("30.06.2024")),(AD$11*0.375*U118),IF(AND(F118="Ja",S118=DATEVALUE("01.07.2024"),T118=DATEVALUE("14.08.2024")),(AD$11*0.125*U118),IF(AND(F118="Ja",S118=DATEVALUE("15.08.2024"),T118=DATEVALUE("31.12.2024")),(AD$11*0.375*U118),IF(AND(F118="Ja",S118=DATEVALUE("01.01.2023"),T118=DATEVALUE("14.02.2023")),(AD$10*0.125*U118),IF(AND(F118="Ja",S118=DATEVALUE("15.02.2023"),T118=DATEVALUE("30.06.2023")),(AD$10*0.375*U118),IF(AND(F118="Ja",S118=DATEVALUE("01.07.2023"),T118=DATEVALUE("14.08.2023")),(AD$10*0.125*U118),IF(AND(F118="Ja",S118=DATEVALUE("15.08.2023"),T118=DATEVALUE("31.12.2023")),(AD$10*0.375*U118),IF(AND(F118="Ja",S118=DATEVALUE("01.01.2022"),T118=DATEVALUE("14.02.2022")),(AD$9*0.125*U118),IF(AND(F118="Ja",S118=DATEVALUE("15.02.2022"),T118=DATEVALUE("30.06.2022")),(AD$9*0.375*U118),IF(AND(F118="Ja",S118=DATEVALUE("01.07.2022"),T118=DATEVALUE("14.08.2022")),(AD$9*0.125*U118),IF(AND(F118="Ja",S118=DATEVALUE("15.08.2022"),T118=DATEVALUE("31.12.2022")),(AD$9*0.375*U118),IF(AND(F118="Ja",S118=DATEVALUE("01.01.2021"),T118=DATEVALUE("14.02.2021")),(AD$8*0.125*U118),IF(AND(F118="Ja",S118=DATEVALUE("15.02.2021"),T118=DATEVALUE("30.06.2021")),(AD$8*0.375*U118),IF(AND(F118="Ja",S118=DATEVALUE("01.07.2021"),T118=DATEVALUE("14.08.2021")),(AD$8*0.125*U118),IF(AND(F118="Ja",S118=DATEVALUE("15.08.2021"),T118=DATEVALUE("31.12.2021")),(AD$8*0.375*U118),IF(AND(F118="Ja",S118=DATEVALUE("01.01.2020"),T118=DATEVALUE("14.02.2020")),(AD$7*0.125*U118),IF(AND(F118="Ja",S118=DATEVALUE("15.02.2020"),T118=DATEVALUE("30.06.2020")),(AD$7*0.375*U118),IF(AND(F118="Ja",S118=DATEVALUE("01.07.2020"),T118=DATEVALUE("14.08.2020")),(AD$7*0.125*U118),IF(AND(F118="Ja",S118=DATEVALUE("15.08.2020"),T118=DATEVALUE("31.12.2020")),(AD$7*0.375*U118),IF(AND(F118="Ja",S118=DATEVALUE("01.01.2019"),T118=DATEVALUE("14.02.2019")),(AD$6*0.125*U118),IF(AND(F118="Ja",S118=DATEVALUE("15.02.2019"),T118=DATEVALUE("30.06.2019")),(AD$6*0.375*U118),IF(AND(F118="Ja",S118=DATEVALUE("01.07.2019"),T118=DATEVALUE("14.08.2019")),(AD$6*0.125*U118),IF(AND(F118="Ja",S118=DATEVALUE("15.08.2019"),T118=DATEVALUE("31.12.2019")),(AD$6*0.375*U118),IF(AND(S118=DATEVALUE("01.01.2016"),T118=DATEVALUE("30.06.2016")),(AD$3/2)*U118,IF(AND(S118=DATEVALUE("01.07.2016"),T118=DATEVALUE("31.12.2016")),(AD$3/2)*U118,IF(AND(S118=DATEVALUE("01.01.2017"),T118=DATEVALUE("30.06.2017")),(AD$4/2)*U118,IF(AND(S118=DATEVALUE("01.07.2017"),T118=DATEVALUE("31.12.2017")),(AD$4/2)*U118,IF(AND(S118=DATEVALUE("01.01.2018"),T118=DATEVALUE("30.06.2018")),(AD$5/2)*U118,IF(AND(S118=DATEVALUE("01.07.2018"),T118=DATEVALUE("31.12.2018")),(AD$5/2)*U118,IF(AND(S118=DATEVALUE("01.01.2019"),T118=DATEVALUE("30.06.2019")),(AD$6/2)*U118,IF(AND(S118=DATEVALUE("01.07.2019"),T118=DATEVALUE("31.12.2019")),(AD$6/2)*U118,IF(AND(S118=DATEVALUE("01.01.2020"),T118=DATEVALUE("30.06.2020")),(AD$7/2)*U118,IF(AND(S118=DATEVALUE("01.07.2020"),T118=DATEVALUE("31.12.2020")),(AD$7/2)*U118,IF(AND(S118=DATEVALUE("01.01.2021"),T118=DATEVALUE("30.06.2021")),(AD$8/2)*U118,IF(AND(S118=DATEVALUE("01.07.2021"),T118=DATEVALUE("31.12.2021")),(AD$8/2)*U118,IF(AND(S118=DATEVALUE("01.01.2022"),T118=DATEVALUE("30.06.2022")),(AD$9/2)*U118,IF(AND(S118=DATEVALUE("01.07.2022"),T118=DATEVALUE("31.12.2022")),(AD$9/2)*U118,IF(AND(S118=DATEVALUE("01.01.2023"),T118=DATEVALUE("30.06.2023")),(AD$10/2)*U118,IF(AND(S118=DATEVALUE("01.07.2023"),T118=DATEVALUE("31.12.2023")),(AD$10/2)*U118,IF(AND(S118=DATEVALUE("01.01.2024"),T118=DATEVALUE("30.06.2024")),(AD$11/2)*U118,IF(AND(S118=DATEVALUE("01.07.2024"),T118=DATEVALUE("31.12.2024")),(AD$11/2)*U118,(DAYS360(S118,T118)*(D$4/360)*U118))))))))))))))))))))))))))))))))))))))))))))</f>
        <v>0</v>
      </c>
      <c r="W11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8" s="40"/>
      <c r="Y118"/>
      <c r="Z118" s="13"/>
      <c r="AA118" s="15"/>
    </row>
    <row r="119" spans="2:27" s="10" customFormat="1" x14ac:dyDescent="0.25">
      <c r="B119" s="2"/>
      <c r="C119" s="2"/>
      <c r="D119" s="39"/>
      <c r="E119" s="57"/>
      <c r="F119" s="2"/>
      <c r="G119" s="2"/>
      <c r="H119" s="2"/>
      <c r="I119" s="57"/>
      <c r="J119" s="5"/>
      <c r="K119" s="5"/>
      <c r="L119" s="2"/>
      <c r="M119" s="2"/>
      <c r="N119" s="2"/>
      <c r="O119" s="3"/>
      <c r="P119" s="4"/>
      <c r="Q119" s="5"/>
      <c r="R119" s="5"/>
      <c r="S119" s="5"/>
      <c r="T119" s="5"/>
      <c r="U119" s="4"/>
      <c r="V119" s="46" t="b">
        <f>IF(Tabell2[[#This Row],[Feilmelding]]="Ok",IF(AND(F119="Ja",S119=DATEVALUE("01.01.2024"),T119=DATEVALUE("14.02.2024")),(AD$11*0.125*U119),IF(AND(F119="Ja",S119=DATEVALUE("15.02.2024"),T119=DATEVALUE("30.06.2024")),(AD$11*0.375*U119),IF(AND(F119="Ja",S119=DATEVALUE("01.07.2024"),T119=DATEVALUE("14.08.2024")),(AD$11*0.125*U119),IF(AND(F119="Ja",S119=DATEVALUE("15.08.2024"),T119=DATEVALUE("31.12.2024")),(AD$11*0.375*U119),IF(AND(F119="Ja",S119=DATEVALUE("01.01.2023"),T119=DATEVALUE("14.02.2023")),(AD$10*0.125*U119),IF(AND(F119="Ja",S119=DATEVALUE("15.02.2023"),T119=DATEVALUE("30.06.2023")),(AD$10*0.375*U119),IF(AND(F119="Ja",S119=DATEVALUE("01.07.2023"),T119=DATEVALUE("14.08.2023")),(AD$10*0.125*U119),IF(AND(F119="Ja",S119=DATEVALUE("15.08.2023"),T119=DATEVALUE("31.12.2023")),(AD$10*0.375*U119),IF(AND(F119="Ja",S119=DATEVALUE("01.01.2022"),T119=DATEVALUE("14.02.2022")),(AD$9*0.125*U119),IF(AND(F119="Ja",S119=DATEVALUE("15.02.2022"),T119=DATEVALUE("30.06.2022")),(AD$9*0.375*U119),IF(AND(F119="Ja",S119=DATEVALUE("01.07.2022"),T119=DATEVALUE("14.08.2022")),(AD$9*0.125*U119),IF(AND(F119="Ja",S119=DATEVALUE("15.08.2022"),T119=DATEVALUE("31.12.2022")),(AD$9*0.375*U119),IF(AND(F119="Ja",S119=DATEVALUE("01.01.2021"),T119=DATEVALUE("14.02.2021")),(AD$8*0.125*U119),IF(AND(F119="Ja",S119=DATEVALUE("15.02.2021"),T119=DATEVALUE("30.06.2021")),(AD$8*0.375*U119),IF(AND(F119="Ja",S119=DATEVALUE("01.07.2021"),T119=DATEVALUE("14.08.2021")),(AD$8*0.125*U119),IF(AND(F119="Ja",S119=DATEVALUE("15.08.2021"),T119=DATEVALUE("31.12.2021")),(AD$8*0.375*U119),IF(AND(F119="Ja",S119=DATEVALUE("01.01.2020"),T119=DATEVALUE("14.02.2020")),(AD$7*0.125*U119),IF(AND(F119="Ja",S119=DATEVALUE("15.02.2020"),T119=DATEVALUE("30.06.2020")),(AD$7*0.375*U119),IF(AND(F119="Ja",S119=DATEVALUE("01.07.2020"),T119=DATEVALUE("14.08.2020")),(AD$7*0.125*U119),IF(AND(F119="Ja",S119=DATEVALUE("15.08.2020"),T119=DATEVALUE("31.12.2020")),(AD$7*0.375*U119),IF(AND(F119="Ja",S119=DATEVALUE("01.01.2019"),T119=DATEVALUE("14.02.2019")),(AD$6*0.125*U119),IF(AND(F119="Ja",S119=DATEVALUE("15.02.2019"),T119=DATEVALUE("30.06.2019")),(AD$6*0.375*U119),IF(AND(F119="Ja",S119=DATEVALUE("01.07.2019"),T119=DATEVALUE("14.08.2019")),(AD$6*0.125*U119),IF(AND(F119="Ja",S119=DATEVALUE("15.08.2019"),T119=DATEVALUE("31.12.2019")),(AD$6*0.375*U119),IF(AND(S119=DATEVALUE("01.01.2016"),T119=DATEVALUE("30.06.2016")),(AD$3/2)*U119,IF(AND(S119=DATEVALUE("01.07.2016"),T119=DATEVALUE("31.12.2016")),(AD$3/2)*U119,IF(AND(S119=DATEVALUE("01.01.2017"),T119=DATEVALUE("30.06.2017")),(AD$4/2)*U119,IF(AND(S119=DATEVALUE("01.07.2017"),T119=DATEVALUE("31.12.2017")),(AD$4/2)*U119,IF(AND(S119=DATEVALUE("01.01.2018"),T119=DATEVALUE("30.06.2018")),(AD$5/2)*U119,IF(AND(S119=DATEVALUE("01.07.2018"),T119=DATEVALUE("31.12.2018")),(AD$5/2)*U119,IF(AND(S119=DATEVALUE("01.01.2019"),T119=DATEVALUE("30.06.2019")),(AD$6/2)*U119,IF(AND(S119=DATEVALUE("01.07.2019"),T119=DATEVALUE("31.12.2019")),(AD$6/2)*U119,IF(AND(S119=DATEVALUE("01.01.2020"),T119=DATEVALUE("30.06.2020")),(AD$7/2)*U119,IF(AND(S119=DATEVALUE("01.07.2020"),T119=DATEVALUE("31.12.2020")),(AD$7/2)*U119,IF(AND(S119=DATEVALUE("01.01.2021"),T119=DATEVALUE("30.06.2021")),(AD$8/2)*U119,IF(AND(S119=DATEVALUE("01.07.2021"),T119=DATEVALUE("31.12.2021")),(AD$8/2)*U119,IF(AND(S119=DATEVALUE("01.01.2022"),T119=DATEVALUE("30.06.2022")),(AD$9/2)*U119,IF(AND(S119=DATEVALUE("01.07.2022"),T119=DATEVALUE("31.12.2022")),(AD$9/2)*U119,IF(AND(S119=DATEVALUE("01.01.2023"),T119=DATEVALUE("30.06.2023")),(AD$10/2)*U119,IF(AND(S119=DATEVALUE("01.07.2023"),T119=DATEVALUE("31.12.2023")),(AD$10/2)*U119,IF(AND(S119=DATEVALUE("01.01.2024"),T119=DATEVALUE("30.06.2024")),(AD$11/2)*U119,IF(AND(S119=DATEVALUE("01.07.2024"),T119=DATEVALUE("31.12.2024")),(AD$11/2)*U119,(DAYS360(S119,T119)*(D$4/360)*U119))))))))))))))))))))))))))))))))))))))))))))</f>
        <v>0</v>
      </c>
      <c r="W11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19" s="40"/>
      <c r="Y119"/>
      <c r="Z119" s="13"/>
      <c r="AA119" s="15"/>
    </row>
    <row r="120" spans="2:27" s="10" customFormat="1" x14ac:dyDescent="0.25">
      <c r="B120" s="2"/>
      <c r="C120" s="2"/>
      <c r="D120" s="39"/>
      <c r="E120" s="57"/>
      <c r="F120" s="2"/>
      <c r="G120" s="2"/>
      <c r="H120" s="2"/>
      <c r="I120" s="57"/>
      <c r="J120" s="5"/>
      <c r="K120" s="5"/>
      <c r="L120" s="2"/>
      <c r="M120" s="2"/>
      <c r="N120" s="2"/>
      <c r="O120" s="3"/>
      <c r="P120" s="4"/>
      <c r="Q120" s="5"/>
      <c r="R120" s="5"/>
      <c r="S120" s="5"/>
      <c r="T120" s="5"/>
      <c r="U120" s="4"/>
      <c r="V120" s="46" t="b">
        <f>IF(Tabell2[[#This Row],[Feilmelding]]="Ok",IF(AND(F120="Ja",S120=DATEVALUE("01.01.2024"),T120=DATEVALUE("14.02.2024")),(AD$11*0.125*U120),IF(AND(F120="Ja",S120=DATEVALUE("15.02.2024"),T120=DATEVALUE("30.06.2024")),(AD$11*0.375*U120),IF(AND(F120="Ja",S120=DATEVALUE("01.07.2024"),T120=DATEVALUE("14.08.2024")),(AD$11*0.125*U120),IF(AND(F120="Ja",S120=DATEVALUE("15.08.2024"),T120=DATEVALUE("31.12.2024")),(AD$11*0.375*U120),IF(AND(F120="Ja",S120=DATEVALUE("01.01.2023"),T120=DATEVALUE("14.02.2023")),(AD$10*0.125*U120),IF(AND(F120="Ja",S120=DATEVALUE("15.02.2023"),T120=DATEVALUE("30.06.2023")),(AD$10*0.375*U120),IF(AND(F120="Ja",S120=DATEVALUE("01.07.2023"),T120=DATEVALUE("14.08.2023")),(AD$10*0.125*U120),IF(AND(F120="Ja",S120=DATEVALUE("15.08.2023"),T120=DATEVALUE("31.12.2023")),(AD$10*0.375*U120),IF(AND(F120="Ja",S120=DATEVALUE("01.01.2022"),T120=DATEVALUE("14.02.2022")),(AD$9*0.125*U120),IF(AND(F120="Ja",S120=DATEVALUE("15.02.2022"),T120=DATEVALUE("30.06.2022")),(AD$9*0.375*U120),IF(AND(F120="Ja",S120=DATEVALUE("01.07.2022"),T120=DATEVALUE("14.08.2022")),(AD$9*0.125*U120),IF(AND(F120="Ja",S120=DATEVALUE("15.08.2022"),T120=DATEVALUE("31.12.2022")),(AD$9*0.375*U120),IF(AND(F120="Ja",S120=DATEVALUE("01.01.2021"),T120=DATEVALUE("14.02.2021")),(AD$8*0.125*U120),IF(AND(F120="Ja",S120=DATEVALUE("15.02.2021"),T120=DATEVALUE("30.06.2021")),(AD$8*0.375*U120),IF(AND(F120="Ja",S120=DATEVALUE("01.07.2021"),T120=DATEVALUE("14.08.2021")),(AD$8*0.125*U120),IF(AND(F120="Ja",S120=DATEVALUE("15.08.2021"),T120=DATEVALUE("31.12.2021")),(AD$8*0.375*U120),IF(AND(F120="Ja",S120=DATEVALUE("01.01.2020"),T120=DATEVALUE("14.02.2020")),(AD$7*0.125*U120),IF(AND(F120="Ja",S120=DATEVALUE("15.02.2020"),T120=DATEVALUE("30.06.2020")),(AD$7*0.375*U120),IF(AND(F120="Ja",S120=DATEVALUE("01.07.2020"),T120=DATEVALUE("14.08.2020")),(AD$7*0.125*U120),IF(AND(F120="Ja",S120=DATEVALUE("15.08.2020"),T120=DATEVALUE("31.12.2020")),(AD$7*0.375*U120),IF(AND(F120="Ja",S120=DATEVALUE("01.01.2019"),T120=DATEVALUE("14.02.2019")),(AD$6*0.125*U120),IF(AND(F120="Ja",S120=DATEVALUE("15.02.2019"),T120=DATEVALUE("30.06.2019")),(AD$6*0.375*U120),IF(AND(F120="Ja",S120=DATEVALUE("01.07.2019"),T120=DATEVALUE("14.08.2019")),(AD$6*0.125*U120),IF(AND(F120="Ja",S120=DATEVALUE("15.08.2019"),T120=DATEVALUE("31.12.2019")),(AD$6*0.375*U120),IF(AND(S120=DATEVALUE("01.01.2016"),T120=DATEVALUE("30.06.2016")),(AD$3/2)*U120,IF(AND(S120=DATEVALUE("01.07.2016"),T120=DATEVALUE("31.12.2016")),(AD$3/2)*U120,IF(AND(S120=DATEVALUE("01.01.2017"),T120=DATEVALUE("30.06.2017")),(AD$4/2)*U120,IF(AND(S120=DATEVALUE("01.07.2017"),T120=DATEVALUE("31.12.2017")),(AD$4/2)*U120,IF(AND(S120=DATEVALUE("01.01.2018"),T120=DATEVALUE("30.06.2018")),(AD$5/2)*U120,IF(AND(S120=DATEVALUE("01.07.2018"),T120=DATEVALUE("31.12.2018")),(AD$5/2)*U120,IF(AND(S120=DATEVALUE("01.01.2019"),T120=DATEVALUE("30.06.2019")),(AD$6/2)*U120,IF(AND(S120=DATEVALUE("01.07.2019"),T120=DATEVALUE("31.12.2019")),(AD$6/2)*U120,IF(AND(S120=DATEVALUE("01.01.2020"),T120=DATEVALUE("30.06.2020")),(AD$7/2)*U120,IF(AND(S120=DATEVALUE("01.07.2020"),T120=DATEVALUE("31.12.2020")),(AD$7/2)*U120,IF(AND(S120=DATEVALUE("01.01.2021"),T120=DATEVALUE("30.06.2021")),(AD$8/2)*U120,IF(AND(S120=DATEVALUE("01.07.2021"),T120=DATEVALUE("31.12.2021")),(AD$8/2)*U120,IF(AND(S120=DATEVALUE("01.01.2022"),T120=DATEVALUE("30.06.2022")),(AD$9/2)*U120,IF(AND(S120=DATEVALUE("01.07.2022"),T120=DATEVALUE("31.12.2022")),(AD$9/2)*U120,IF(AND(S120=DATEVALUE("01.01.2023"),T120=DATEVALUE("30.06.2023")),(AD$10/2)*U120,IF(AND(S120=DATEVALUE("01.07.2023"),T120=DATEVALUE("31.12.2023")),(AD$10/2)*U120,IF(AND(S120=DATEVALUE("01.01.2024"),T120=DATEVALUE("30.06.2024")),(AD$11/2)*U120,IF(AND(S120=DATEVALUE("01.07.2024"),T120=DATEVALUE("31.12.2024")),(AD$11/2)*U120,(DAYS360(S120,T120)*(D$4/360)*U120))))))))))))))))))))))))))))))))))))))))))))</f>
        <v>0</v>
      </c>
      <c r="W12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0" s="40"/>
      <c r="Y120"/>
      <c r="Z120" s="13"/>
      <c r="AA120" s="15"/>
    </row>
    <row r="121" spans="2:27" s="10" customFormat="1" x14ac:dyDescent="0.25">
      <c r="B121" s="2"/>
      <c r="C121" s="2"/>
      <c r="D121" s="39"/>
      <c r="E121" s="57"/>
      <c r="F121" s="2"/>
      <c r="G121" s="2"/>
      <c r="H121" s="2"/>
      <c r="I121" s="57"/>
      <c r="J121" s="5"/>
      <c r="K121" s="5"/>
      <c r="L121" s="2"/>
      <c r="M121" s="2"/>
      <c r="N121" s="2"/>
      <c r="O121" s="3"/>
      <c r="P121" s="4"/>
      <c r="Q121" s="5"/>
      <c r="R121" s="5"/>
      <c r="S121" s="5"/>
      <c r="T121" s="5"/>
      <c r="U121" s="4"/>
      <c r="V121" s="46" t="b">
        <f>IF(Tabell2[[#This Row],[Feilmelding]]="Ok",IF(AND(F121="Ja",S121=DATEVALUE("01.01.2024"),T121=DATEVALUE("14.02.2024")),(AD$11*0.125*U121),IF(AND(F121="Ja",S121=DATEVALUE("15.02.2024"),T121=DATEVALUE("30.06.2024")),(AD$11*0.375*U121),IF(AND(F121="Ja",S121=DATEVALUE("01.07.2024"),T121=DATEVALUE("14.08.2024")),(AD$11*0.125*U121),IF(AND(F121="Ja",S121=DATEVALUE("15.08.2024"),T121=DATEVALUE("31.12.2024")),(AD$11*0.375*U121),IF(AND(F121="Ja",S121=DATEVALUE("01.01.2023"),T121=DATEVALUE("14.02.2023")),(AD$10*0.125*U121),IF(AND(F121="Ja",S121=DATEVALUE("15.02.2023"),T121=DATEVALUE("30.06.2023")),(AD$10*0.375*U121),IF(AND(F121="Ja",S121=DATEVALUE("01.07.2023"),T121=DATEVALUE("14.08.2023")),(AD$10*0.125*U121),IF(AND(F121="Ja",S121=DATEVALUE("15.08.2023"),T121=DATEVALUE("31.12.2023")),(AD$10*0.375*U121),IF(AND(F121="Ja",S121=DATEVALUE("01.01.2022"),T121=DATEVALUE("14.02.2022")),(AD$9*0.125*U121),IF(AND(F121="Ja",S121=DATEVALUE("15.02.2022"),T121=DATEVALUE("30.06.2022")),(AD$9*0.375*U121),IF(AND(F121="Ja",S121=DATEVALUE("01.07.2022"),T121=DATEVALUE("14.08.2022")),(AD$9*0.125*U121),IF(AND(F121="Ja",S121=DATEVALUE("15.08.2022"),T121=DATEVALUE("31.12.2022")),(AD$9*0.375*U121),IF(AND(F121="Ja",S121=DATEVALUE("01.01.2021"),T121=DATEVALUE("14.02.2021")),(AD$8*0.125*U121),IF(AND(F121="Ja",S121=DATEVALUE("15.02.2021"),T121=DATEVALUE("30.06.2021")),(AD$8*0.375*U121),IF(AND(F121="Ja",S121=DATEVALUE("01.07.2021"),T121=DATEVALUE("14.08.2021")),(AD$8*0.125*U121),IF(AND(F121="Ja",S121=DATEVALUE("15.08.2021"),T121=DATEVALUE("31.12.2021")),(AD$8*0.375*U121),IF(AND(F121="Ja",S121=DATEVALUE("01.01.2020"),T121=DATEVALUE("14.02.2020")),(AD$7*0.125*U121),IF(AND(F121="Ja",S121=DATEVALUE("15.02.2020"),T121=DATEVALUE("30.06.2020")),(AD$7*0.375*U121),IF(AND(F121="Ja",S121=DATEVALUE("01.07.2020"),T121=DATEVALUE("14.08.2020")),(AD$7*0.125*U121),IF(AND(F121="Ja",S121=DATEVALUE("15.08.2020"),T121=DATEVALUE("31.12.2020")),(AD$7*0.375*U121),IF(AND(F121="Ja",S121=DATEVALUE("01.01.2019"),T121=DATEVALUE("14.02.2019")),(AD$6*0.125*U121),IF(AND(F121="Ja",S121=DATEVALUE("15.02.2019"),T121=DATEVALUE("30.06.2019")),(AD$6*0.375*U121),IF(AND(F121="Ja",S121=DATEVALUE("01.07.2019"),T121=DATEVALUE("14.08.2019")),(AD$6*0.125*U121),IF(AND(F121="Ja",S121=DATEVALUE("15.08.2019"),T121=DATEVALUE("31.12.2019")),(AD$6*0.375*U121),IF(AND(S121=DATEVALUE("01.01.2016"),T121=DATEVALUE("30.06.2016")),(AD$3/2)*U121,IF(AND(S121=DATEVALUE("01.07.2016"),T121=DATEVALUE("31.12.2016")),(AD$3/2)*U121,IF(AND(S121=DATEVALUE("01.01.2017"),T121=DATEVALUE("30.06.2017")),(AD$4/2)*U121,IF(AND(S121=DATEVALUE("01.07.2017"),T121=DATEVALUE("31.12.2017")),(AD$4/2)*U121,IF(AND(S121=DATEVALUE("01.01.2018"),T121=DATEVALUE("30.06.2018")),(AD$5/2)*U121,IF(AND(S121=DATEVALUE("01.07.2018"),T121=DATEVALUE("31.12.2018")),(AD$5/2)*U121,IF(AND(S121=DATEVALUE("01.01.2019"),T121=DATEVALUE("30.06.2019")),(AD$6/2)*U121,IF(AND(S121=DATEVALUE("01.07.2019"),T121=DATEVALUE("31.12.2019")),(AD$6/2)*U121,IF(AND(S121=DATEVALUE("01.01.2020"),T121=DATEVALUE("30.06.2020")),(AD$7/2)*U121,IF(AND(S121=DATEVALUE("01.07.2020"),T121=DATEVALUE("31.12.2020")),(AD$7/2)*U121,IF(AND(S121=DATEVALUE("01.01.2021"),T121=DATEVALUE("30.06.2021")),(AD$8/2)*U121,IF(AND(S121=DATEVALUE("01.07.2021"),T121=DATEVALUE("31.12.2021")),(AD$8/2)*U121,IF(AND(S121=DATEVALUE("01.01.2022"),T121=DATEVALUE("30.06.2022")),(AD$9/2)*U121,IF(AND(S121=DATEVALUE("01.07.2022"),T121=DATEVALUE("31.12.2022")),(AD$9/2)*U121,IF(AND(S121=DATEVALUE("01.01.2023"),T121=DATEVALUE("30.06.2023")),(AD$10/2)*U121,IF(AND(S121=DATEVALUE("01.07.2023"),T121=DATEVALUE("31.12.2023")),(AD$10/2)*U121,IF(AND(S121=DATEVALUE("01.01.2024"),T121=DATEVALUE("30.06.2024")),(AD$11/2)*U121,IF(AND(S121=DATEVALUE("01.07.2024"),T121=DATEVALUE("31.12.2024")),(AD$11/2)*U121,(DAYS360(S121,T121)*(D$4/360)*U121))))))))))))))))))))))))))))))))))))))))))))</f>
        <v>0</v>
      </c>
      <c r="W12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1" s="40"/>
      <c r="Y121"/>
      <c r="Z121" s="13"/>
      <c r="AA121" s="15"/>
    </row>
    <row r="122" spans="2:27" s="10" customFormat="1" x14ac:dyDescent="0.25">
      <c r="B122" s="2"/>
      <c r="C122" s="2"/>
      <c r="D122" s="39"/>
      <c r="E122" s="57"/>
      <c r="F122" s="2"/>
      <c r="G122" s="2"/>
      <c r="H122" s="2"/>
      <c r="I122" s="57"/>
      <c r="J122" s="5"/>
      <c r="K122" s="5"/>
      <c r="L122" s="2"/>
      <c r="M122" s="2"/>
      <c r="N122" s="2"/>
      <c r="O122" s="3"/>
      <c r="P122" s="4"/>
      <c r="Q122" s="5"/>
      <c r="R122" s="5"/>
      <c r="S122" s="5"/>
      <c r="T122" s="5"/>
      <c r="U122" s="4"/>
      <c r="V122" s="46" t="b">
        <f>IF(Tabell2[[#This Row],[Feilmelding]]="Ok",IF(AND(F122="Ja",S122=DATEVALUE("01.01.2024"),T122=DATEVALUE("14.02.2024")),(AD$11*0.125*U122),IF(AND(F122="Ja",S122=DATEVALUE("15.02.2024"),T122=DATEVALUE("30.06.2024")),(AD$11*0.375*U122),IF(AND(F122="Ja",S122=DATEVALUE("01.07.2024"),T122=DATEVALUE("14.08.2024")),(AD$11*0.125*U122),IF(AND(F122="Ja",S122=DATEVALUE("15.08.2024"),T122=DATEVALUE("31.12.2024")),(AD$11*0.375*U122),IF(AND(F122="Ja",S122=DATEVALUE("01.01.2023"),T122=DATEVALUE("14.02.2023")),(AD$10*0.125*U122),IF(AND(F122="Ja",S122=DATEVALUE("15.02.2023"),T122=DATEVALUE("30.06.2023")),(AD$10*0.375*U122),IF(AND(F122="Ja",S122=DATEVALUE("01.07.2023"),T122=DATEVALUE("14.08.2023")),(AD$10*0.125*U122),IF(AND(F122="Ja",S122=DATEVALUE("15.08.2023"),T122=DATEVALUE("31.12.2023")),(AD$10*0.375*U122),IF(AND(F122="Ja",S122=DATEVALUE("01.01.2022"),T122=DATEVALUE("14.02.2022")),(AD$9*0.125*U122),IF(AND(F122="Ja",S122=DATEVALUE("15.02.2022"),T122=DATEVALUE("30.06.2022")),(AD$9*0.375*U122),IF(AND(F122="Ja",S122=DATEVALUE("01.07.2022"),T122=DATEVALUE("14.08.2022")),(AD$9*0.125*U122),IF(AND(F122="Ja",S122=DATEVALUE("15.08.2022"),T122=DATEVALUE("31.12.2022")),(AD$9*0.375*U122),IF(AND(F122="Ja",S122=DATEVALUE("01.01.2021"),T122=DATEVALUE("14.02.2021")),(AD$8*0.125*U122),IF(AND(F122="Ja",S122=DATEVALUE("15.02.2021"),T122=DATEVALUE("30.06.2021")),(AD$8*0.375*U122),IF(AND(F122="Ja",S122=DATEVALUE("01.07.2021"),T122=DATEVALUE("14.08.2021")),(AD$8*0.125*U122),IF(AND(F122="Ja",S122=DATEVALUE("15.08.2021"),T122=DATEVALUE("31.12.2021")),(AD$8*0.375*U122),IF(AND(F122="Ja",S122=DATEVALUE("01.01.2020"),T122=DATEVALUE("14.02.2020")),(AD$7*0.125*U122),IF(AND(F122="Ja",S122=DATEVALUE("15.02.2020"),T122=DATEVALUE("30.06.2020")),(AD$7*0.375*U122),IF(AND(F122="Ja",S122=DATEVALUE("01.07.2020"),T122=DATEVALUE("14.08.2020")),(AD$7*0.125*U122),IF(AND(F122="Ja",S122=DATEVALUE("15.08.2020"),T122=DATEVALUE("31.12.2020")),(AD$7*0.375*U122),IF(AND(F122="Ja",S122=DATEVALUE("01.01.2019"),T122=DATEVALUE("14.02.2019")),(AD$6*0.125*U122),IF(AND(F122="Ja",S122=DATEVALUE("15.02.2019"),T122=DATEVALUE("30.06.2019")),(AD$6*0.375*U122),IF(AND(F122="Ja",S122=DATEVALUE("01.07.2019"),T122=DATEVALUE("14.08.2019")),(AD$6*0.125*U122),IF(AND(F122="Ja",S122=DATEVALUE("15.08.2019"),T122=DATEVALUE("31.12.2019")),(AD$6*0.375*U122),IF(AND(S122=DATEVALUE("01.01.2016"),T122=DATEVALUE("30.06.2016")),(AD$3/2)*U122,IF(AND(S122=DATEVALUE("01.07.2016"),T122=DATEVALUE("31.12.2016")),(AD$3/2)*U122,IF(AND(S122=DATEVALUE("01.01.2017"),T122=DATEVALUE("30.06.2017")),(AD$4/2)*U122,IF(AND(S122=DATEVALUE("01.07.2017"),T122=DATEVALUE("31.12.2017")),(AD$4/2)*U122,IF(AND(S122=DATEVALUE("01.01.2018"),T122=DATEVALUE("30.06.2018")),(AD$5/2)*U122,IF(AND(S122=DATEVALUE("01.07.2018"),T122=DATEVALUE("31.12.2018")),(AD$5/2)*U122,IF(AND(S122=DATEVALUE("01.01.2019"),T122=DATEVALUE("30.06.2019")),(AD$6/2)*U122,IF(AND(S122=DATEVALUE("01.07.2019"),T122=DATEVALUE("31.12.2019")),(AD$6/2)*U122,IF(AND(S122=DATEVALUE("01.01.2020"),T122=DATEVALUE("30.06.2020")),(AD$7/2)*U122,IF(AND(S122=DATEVALUE("01.07.2020"),T122=DATEVALUE("31.12.2020")),(AD$7/2)*U122,IF(AND(S122=DATEVALUE("01.01.2021"),T122=DATEVALUE("30.06.2021")),(AD$8/2)*U122,IF(AND(S122=DATEVALUE("01.07.2021"),T122=DATEVALUE("31.12.2021")),(AD$8/2)*U122,IF(AND(S122=DATEVALUE("01.01.2022"),T122=DATEVALUE("30.06.2022")),(AD$9/2)*U122,IF(AND(S122=DATEVALUE("01.07.2022"),T122=DATEVALUE("31.12.2022")),(AD$9/2)*U122,IF(AND(S122=DATEVALUE("01.01.2023"),T122=DATEVALUE("30.06.2023")),(AD$10/2)*U122,IF(AND(S122=DATEVALUE("01.07.2023"),T122=DATEVALUE("31.12.2023")),(AD$10/2)*U122,IF(AND(S122=DATEVALUE("01.01.2024"),T122=DATEVALUE("30.06.2024")),(AD$11/2)*U122,IF(AND(S122=DATEVALUE("01.07.2024"),T122=DATEVALUE("31.12.2024")),(AD$11/2)*U122,(DAYS360(S122,T122)*(D$4/360)*U122))))))))))))))))))))))))))))))))))))))))))))</f>
        <v>0</v>
      </c>
      <c r="W12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2" s="40"/>
      <c r="Y122"/>
      <c r="Z122" s="13"/>
      <c r="AA122" s="15"/>
    </row>
    <row r="123" spans="2:27" s="10" customFormat="1" x14ac:dyDescent="0.25">
      <c r="B123" s="2"/>
      <c r="C123" s="2"/>
      <c r="D123" s="39"/>
      <c r="E123" s="57"/>
      <c r="F123" s="2"/>
      <c r="G123" s="2"/>
      <c r="H123" s="2"/>
      <c r="I123" s="57"/>
      <c r="J123" s="5"/>
      <c r="K123" s="5"/>
      <c r="L123" s="2"/>
      <c r="M123" s="2"/>
      <c r="N123" s="2"/>
      <c r="O123" s="3"/>
      <c r="P123" s="4"/>
      <c r="Q123" s="5"/>
      <c r="R123" s="5"/>
      <c r="S123" s="5"/>
      <c r="T123" s="5"/>
      <c r="U123" s="4"/>
      <c r="V123" s="46" t="b">
        <f>IF(Tabell2[[#This Row],[Feilmelding]]="Ok",IF(AND(F123="Ja",S123=DATEVALUE("01.01.2024"),T123=DATEVALUE("14.02.2024")),(AD$11*0.125*U123),IF(AND(F123="Ja",S123=DATEVALUE("15.02.2024"),T123=DATEVALUE("30.06.2024")),(AD$11*0.375*U123),IF(AND(F123="Ja",S123=DATEVALUE("01.07.2024"),T123=DATEVALUE("14.08.2024")),(AD$11*0.125*U123),IF(AND(F123="Ja",S123=DATEVALUE("15.08.2024"),T123=DATEVALUE("31.12.2024")),(AD$11*0.375*U123),IF(AND(F123="Ja",S123=DATEVALUE("01.01.2023"),T123=DATEVALUE("14.02.2023")),(AD$10*0.125*U123),IF(AND(F123="Ja",S123=DATEVALUE("15.02.2023"),T123=DATEVALUE("30.06.2023")),(AD$10*0.375*U123),IF(AND(F123="Ja",S123=DATEVALUE("01.07.2023"),T123=DATEVALUE("14.08.2023")),(AD$10*0.125*U123),IF(AND(F123="Ja",S123=DATEVALUE("15.08.2023"),T123=DATEVALUE("31.12.2023")),(AD$10*0.375*U123),IF(AND(F123="Ja",S123=DATEVALUE("01.01.2022"),T123=DATEVALUE("14.02.2022")),(AD$9*0.125*U123),IF(AND(F123="Ja",S123=DATEVALUE("15.02.2022"),T123=DATEVALUE("30.06.2022")),(AD$9*0.375*U123),IF(AND(F123="Ja",S123=DATEVALUE("01.07.2022"),T123=DATEVALUE("14.08.2022")),(AD$9*0.125*U123),IF(AND(F123="Ja",S123=DATEVALUE("15.08.2022"),T123=DATEVALUE("31.12.2022")),(AD$9*0.375*U123),IF(AND(F123="Ja",S123=DATEVALUE("01.01.2021"),T123=DATEVALUE("14.02.2021")),(AD$8*0.125*U123),IF(AND(F123="Ja",S123=DATEVALUE("15.02.2021"),T123=DATEVALUE("30.06.2021")),(AD$8*0.375*U123),IF(AND(F123="Ja",S123=DATEVALUE("01.07.2021"),T123=DATEVALUE("14.08.2021")),(AD$8*0.125*U123),IF(AND(F123="Ja",S123=DATEVALUE("15.08.2021"),T123=DATEVALUE("31.12.2021")),(AD$8*0.375*U123),IF(AND(F123="Ja",S123=DATEVALUE("01.01.2020"),T123=DATEVALUE("14.02.2020")),(AD$7*0.125*U123),IF(AND(F123="Ja",S123=DATEVALUE("15.02.2020"),T123=DATEVALUE("30.06.2020")),(AD$7*0.375*U123),IF(AND(F123="Ja",S123=DATEVALUE("01.07.2020"),T123=DATEVALUE("14.08.2020")),(AD$7*0.125*U123),IF(AND(F123="Ja",S123=DATEVALUE("15.08.2020"),T123=DATEVALUE("31.12.2020")),(AD$7*0.375*U123),IF(AND(F123="Ja",S123=DATEVALUE("01.01.2019"),T123=DATEVALUE("14.02.2019")),(AD$6*0.125*U123),IF(AND(F123="Ja",S123=DATEVALUE("15.02.2019"),T123=DATEVALUE("30.06.2019")),(AD$6*0.375*U123),IF(AND(F123="Ja",S123=DATEVALUE("01.07.2019"),T123=DATEVALUE("14.08.2019")),(AD$6*0.125*U123),IF(AND(F123="Ja",S123=DATEVALUE("15.08.2019"),T123=DATEVALUE("31.12.2019")),(AD$6*0.375*U123),IF(AND(S123=DATEVALUE("01.01.2016"),T123=DATEVALUE("30.06.2016")),(AD$3/2)*U123,IF(AND(S123=DATEVALUE("01.07.2016"),T123=DATEVALUE("31.12.2016")),(AD$3/2)*U123,IF(AND(S123=DATEVALUE("01.01.2017"),T123=DATEVALUE("30.06.2017")),(AD$4/2)*U123,IF(AND(S123=DATEVALUE("01.07.2017"),T123=DATEVALUE("31.12.2017")),(AD$4/2)*U123,IF(AND(S123=DATEVALUE("01.01.2018"),T123=DATEVALUE("30.06.2018")),(AD$5/2)*U123,IF(AND(S123=DATEVALUE("01.07.2018"),T123=DATEVALUE("31.12.2018")),(AD$5/2)*U123,IF(AND(S123=DATEVALUE("01.01.2019"),T123=DATEVALUE("30.06.2019")),(AD$6/2)*U123,IF(AND(S123=DATEVALUE("01.07.2019"),T123=DATEVALUE("31.12.2019")),(AD$6/2)*U123,IF(AND(S123=DATEVALUE("01.01.2020"),T123=DATEVALUE("30.06.2020")),(AD$7/2)*U123,IF(AND(S123=DATEVALUE("01.07.2020"),T123=DATEVALUE("31.12.2020")),(AD$7/2)*U123,IF(AND(S123=DATEVALUE("01.01.2021"),T123=DATEVALUE("30.06.2021")),(AD$8/2)*U123,IF(AND(S123=DATEVALUE("01.07.2021"),T123=DATEVALUE("31.12.2021")),(AD$8/2)*U123,IF(AND(S123=DATEVALUE("01.01.2022"),T123=DATEVALUE("30.06.2022")),(AD$9/2)*U123,IF(AND(S123=DATEVALUE("01.07.2022"),T123=DATEVALUE("31.12.2022")),(AD$9/2)*U123,IF(AND(S123=DATEVALUE("01.01.2023"),T123=DATEVALUE("30.06.2023")),(AD$10/2)*U123,IF(AND(S123=DATEVALUE("01.07.2023"),T123=DATEVALUE("31.12.2023")),(AD$10/2)*U123,IF(AND(S123=DATEVALUE("01.01.2024"),T123=DATEVALUE("30.06.2024")),(AD$11/2)*U123,IF(AND(S123=DATEVALUE("01.07.2024"),T123=DATEVALUE("31.12.2024")),(AD$11/2)*U123,(DAYS360(S123,T123)*(D$4/360)*U123))))))))))))))))))))))))))))))))))))))))))))</f>
        <v>0</v>
      </c>
      <c r="W12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3" s="40"/>
      <c r="Y123"/>
      <c r="Z123" s="13"/>
      <c r="AA123" s="15"/>
    </row>
    <row r="124" spans="2:27" s="10" customFormat="1" x14ac:dyDescent="0.25">
      <c r="B124" s="2"/>
      <c r="C124" s="2"/>
      <c r="D124" s="39"/>
      <c r="E124" s="57"/>
      <c r="F124" s="2"/>
      <c r="G124" s="2"/>
      <c r="H124" s="2"/>
      <c r="I124" s="57"/>
      <c r="J124" s="5"/>
      <c r="K124" s="5"/>
      <c r="L124" s="2"/>
      <c r="M124" s="2"/>
      <c r="N124" s="2"/>
      <c r="O124" s="3"/>
      <c r="P124" s="4"/>
      <c r="Q124" s="5"/>
      <c r="R124" s="5"/>
      <c r="S124" s="5"/>
      <c r="T124" s="5"/>
      <c r="U124" s="4"/>
      <c r="V124" s="46" t="b">
        <f>IF(Tabell2[[#This Row],[Feilmelding]]="Ok",IF(AND(F124="Ja",S124=DATEVALUE("01.01.2024"),T124=DATEVALUE("14.02.2024")),(AD$11*0.125*U124),IF(AND(F124="Ja",S124=DATEVALUE("15.02.2024"),T124=DATEVALUE("30.06.2024")),(AD$11*0.375*U124),IF(AND(F124="Ja",S124=DATEVALUE("01.07.2024"),T124=DATEVALUE("14.08.2024")),(AD$11*0.125*U124),IF(AND(F124="Ja",S124=DATEVALUE("15.08.2024"),T124=DATEVALUE("31.12.2024")),(AD$11*0.375*U124),IF(AND(F124="Ja",S124=DATEVALUE("01.01.2023"),T124=DATEVALUE("14.02.2023")),(AD$10*0.125*U124),IF(AND(F124="Ja",S124=DATEVALUE("15.02.2023"),T124=DATEVALUE("30.06.2023")),(AD$10*0.375*U124),IF(AND(F124="Ja",S124=DATEVALUE("01.07.2023"),T124=DATEVALUE("14.08.2023")),(AD$10*0.125*U124),IF(AND(F124="Ja",S124=DATEVALUE("15.08.2023"),T124=DATEVALUE("31.12.2023")),(AD$10*0.375*U124),IF(AND(F124="Ja",S124=DATEVALUE("01.01.2022"),T124=DATEVALUE("14.02.2022")),(AD$9*0.125*U124),IF(AND(F124="Ja",S124=DATEVALUE("15.02.2022"),T124=DATEVALUE("30.06.2022")),(AD$9*0.375*U124),IF(AND(F124="Ja",S124=DATEVALUE("01.07.2022"),T124=DATEVALUE("14.08.2022")),(AD$9*0.125*U124),IF(AND(F124="Ja",S124=DATEVALUE("15.08.2022"),T124=DATEVALUE("31.12.2022")),(AD$9*0.375*U124),IF(AND(F124="Ja",S124=DATEVALUE("01.01.2021"),T124=DATEVALUE("14.02.2021")),(AD$8*0.125*U124),IF(AND(F124="Ja",S124=DATEVALUE("15.02.2021"),T124=DATEVALUE("30.06.2021")),(AD$8*0.375*U124),IF(AND(F124="Ja",S124=DATEVALUE("01.07.2021"),T124=DATEVALUE("14.08.2021")),(AD$8*0.125*U124),IF(AND(F124="Ja",S124=DATEVALUE("15.08.2021"),T124=DATEVALUE("31.12.2021")),(AD$8*0.375*U124),IF(AND(F124="Ja",S124=DATEVALUE("01.01.2020"),T124=DATEVALUE("14.02.2020")),(AD$7*0.125*U124),IF(AND(F124="Ja",S124=DATEVALUE("15.02.2020"),T124=DATEVALUE("30.06.2020")),(AD$7*0.375*U124),IF(AND(F124="Ja",S124=DATEVALUE("01.07.2020"),T124=DATEVALUE("14.08.2020")),(AD$7*0.125*U124),IF(AND(F124="Ja",S124=DATEVALUE("15.08.2020"),T124=DATEVALUE("31.12.2020")),(AD$7*0.375*U124),IF(AND(F124="Ja",S124=DATEVALUE("01.01.2019"),T124=DATEVALUE("14.02.2019")),(AD$6*0.125*U124),IF(AND(F124="Ja",S124=DATEVALUE("15.02.2019"),T124=DATEVALUE("30.06.2019")),(AD$6*0.375*U124),IF(AND(F124="Ja",S124=DATEVALUE("01.07.2019"),T124=DATEVALUE("14.08.2019")),(AD$6*0.125*U124),IF(AND(F124="Ja",S124=DATEVALUE("15.08.2019"),T124=DATEVALUE("31.12.2019")),(AD$6*0.375*U124),IF(AND(S124=DATEVALUE("01.01.2016"),T124=DATEVALUE("30.06.2016")),(AD$3/2)*U124,IF(AND(S124=DATEVALUE("01.07.2016"),T124=DATEVALUE("31.12.2016")),(AD$3/2)*U124,IF(AND(S124=DATEVALUE("01.01.2017"),T124=DATEVALUE("30.06.2017")),(AD$4/2)*U124,IF(AND(S124=DATEVALUE("01.07.2017"),T124=DATEVALUE("31.12.2017")),(AD$4/2)*U124,IF(AND(S124=DATEVALUE("01.01.2018"),T124=DATEVALUE("30.06.2018")),(AD$5/2)*U124,IF(AND(S124=DATEVALUE("01.07.2018"),T124=DATEVALUE("31.12.2018")),(AD$5/2)*U124,IF(AND(S124=DATEVALUE("01.01.2019"),T124=DATEVALUE("30.06.2019")),(AD$6/2)*U124,IF(AND(S124=DATEVALUE("01.07.2019"),T124=DATEVALUE("31.12.2019")),(AD$6/2)*U124,IF(AND(S124=DATEVALUE("01.01.2020"),T124=DATEVALUE("30.06.2020")),(AD$7/2)*U124,IF(AND(S124=DATEVALUE("01.07.2020"),T124=DATEVALUE("31.12.2020")),(AD$7/2)*U124,IF(AND(S124=DATEVALUE("01.01.2021"),T124=DATEVALUE("30.06.2021")),(AD$8/2)*U124,IF(AND(S124=DATEVALUE("01.07.2021"),T124=DATEVALUE("31.12.2021")),(AD$8/2)*U124,IF(AND(S124=DATEVALUE("01.01.2022"),T124=DATEVALUE("30.06.2022")),(AD$9/2)*U124,IF(AND(S124=DATEVALUE("01.07.2022"),T124=DATEVALUE("31.12.2022")),(AD$9/2)*U124,IF(AND(S124=DATEVALUE("01.01.2023"),T124=DATEVALUE("30.06.2023")),(AD$10/2)*U124,IF(AND(S124=DATEVALUE("01.07.2023"),T124=DATEVALUE("31.12.2023")),(AD$10/2)*U124,IF(AND(S124=DATEVALUE("01.01.2024"),T124=DATEVALUE("30.06.2024")),(AD$11/2)*U124,IF(AND(S124=DATEVALUE("01.07.2024"),T124=DATEVALUE("31.12.2024")),(AD$11/2)*U124,(DAYS360(S124,T124)*(D$4/360)*U124))))))))))))))))))))))))))))))))))))))))))))</f>
        <v>0</v>
      </c>
      <c r="W12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4" s="40"/>
      <c r="Y124"/>
      <c r="Z124" s="13"/>
      <c r="AA124" s="15"/>
    </row>
    <row r="125" spans="2:27" s="10" customFormat="1" x14ac:dyDescent="0.25">
      <c r="B125" s="2"/>
      <c r="C125" s="2"/>
      <c r="D125" s="39"/>
      <c r="E125" s="57"/>
      <c r="F125" s="2"/>
      <c r="G125" s="2"/>
      <c r="H125" s="2"/>
      <c r="I125" s="57"/>
      <c r="J125" s="5"/>
      <c r="K125" s="5"/>
      <c r="L125" s="2"/>
      <c r="M125" s="2"/>
      <c r="N125" s="2"/>
      <c r="O125" s="3"/>
      <c r="P125" s="4"/>
      <c r="Q125" s="5"/>
      <c r="R125" s="5"/>
      <c r="S125" s="5"/>
      <c r="T125" s="5"/>
      <c r="U125" s="4"/>
      <c r="V125" s="46" t="b">
        <f>IF(Tabell2[[#This Row],[Feilmelding]]="Ok",IF(AND(F125="Ja",S125=DATEVALUE("01.01.2024"),T125=DATEVALUE("14.02.2024")),(AD$11*0.125*U125),IF(AND(F125="Ja",S125=DATEVALUE("15.02.2024"),T125=DATEVALUE("30.06.2024")),(AD$11*0.375*U125),IF(AND(F125="Ja",S125=DATEVALUE("01.07.2024"),T125=DATEVALUE("14.08.2024")),(AD$11*0.125*U125),IF(AND(F125="Ja",S125=DATEVALUE("15.08.2024"),T125=DATEVALUE("31.12.2024")),(AD$11*0.375*U125),IF(AND(F125="Ja",S125=DATEVALUE("01.01.2023"),T125=DATEVALUE("14.02.2023")),(AD$10*0.125*U125),IF(AND(F125="Ja",S125=DATEVALUE("15.02.2023"),T125=DATEVALUE("30.06.2023")),(AD$10*0.375*U125),IF(AND(F125="Ja",S125=DATEVALUE("01.07.2023"),T125=DATEVALUE("14.08.2023")),(AD$10*0.125*U125),IF(AND(F125="Ja",S125=DATEVALUE("15.08.2023"),T125=DATEVALUE("31.12.2023")),(AD$10*0.375*U125),IF(AND(F125="Ja",S125=DATEVALUE("01.01.2022"),T125=DATEVALUE("14.02.2022")),(AD$9*0.125*U125),IF(AND(F125="Ja",S125=DATEVALUE("15.02.2022"),T125=DATEVALUE("30.06.2022")),(AD$9*0.375*U125),IF(AND(F125="Ja",S125=DATEVALUE("01.07.2022"),T125=DATEVALUE("14.08.2022")),(AD$9*0.125*U125),IF(AND(F125="Ja",S125=DATEVALUE("15.08.2022"),T125=DATEVALUE("31.12.2022")),(AD$9*0.375*U125),IF(AND(F125="Ja",S125=DATEVALUE("01.01.2021"),T125=DATEVALUE("14.02.2021")),(AD$8*0.125*U125),IF(AND(F125="Ja",S125=DATEVALUE("15.02.2021"),T125=DATEVALUE("30.06.2021")),(AD$8*0.375*U125),IF(AND(F125="Ja",S125=DATEVALUE("01.07.2021"),T125=DATEVALUE("14.08.2021")),(AD$8*0.125*U125),IF(AND(F125="Ja",S125=DATEVALUE("15.08.2021"),T125=DATEVALUE("31.12.2021")),(AD$8*0.375*U125),IF(AND(F125="Ja",S125=DATEVALUE("01.01.2020"),T125=DATEVALUE("14.02.2020")),(AD$7*0.125*U125),IF(AND(F125="Ja",S125=DATEVALUE("15.02.2020"),T125=DATEVALUE("30.06.2020")),(AD$7*0.375*U125),IF(AND(F125="Ja",S125=DATEVALUE("01.07.2020"),T125=DATEVALUE("14.08.2020")),(AD$7*0.125*U125),IF(AND(F125="Ja",S125=DATEVALUE("15.08.2020"),T125=DATEVALUE("31.12.2020")),(AD$7*0.375*U125),IF(AND(F125="Ja",S125=DATEVALUE("01.01.2019"),T125=DATEVALUE("14.02.2019")),(AD$6*0.125*U125),IF(AND(F125="Ja",S125=DATEVALUE("15.02.2019"),T125=DATEVALUE("30.06.2019")),(AD$6*0.375*U125),IF(AND(F125="Ja",S125=DATEVALUE("01.07.2019"),T125=DATEVALUE("14.08.2019")),(AD$6*0.125*U125),IF(AND(F125="Ja",S125=DATEVALUE("15.08.2019"),T125=DATEVALUE("31.12.2019")),(AD$6*0.375*U125),IF(AND(S125=DATEVALUE("01.01.2016"),T125=DATEVALUE("30.06.2016")),(AD$3/2)*U125,IF(AND(S125=DATEVALUE("01.07.2016"),T125=DATEVALUE("31.12.2016")),(AD$3/2)*U125,IF(AND(S125=DATEVALUE("01.01.2017"),T125=DATEVALUE("30.06.2017")),(AD$4/2)*U125,IF(AND(S125=DATEVALUE("01.07.2017"),T125=DATEVALUE("31.12.2017")),(AD$4/2)*U125,IF(AND(S125=DATEVALUE("01.01.2018"),T125=DATEVALUE("30.06.2018")),(AD$5/2)*U125,IF(AND(S125=DATEVALUE("01.07.2018"),T125=DATEVALUE("31.12.2018")),(AD$5/2)*U125,IF(AND(S125=DATEVALUE("01.01.2019"),T125=DATEVALUE("30.06.2019")),(AD$6/2)*U125,IF(AND(S125=DATEVALUE("01.07.2019"),T125=DATEVALUE("31.12.2019")),(AD$6/2)*U125,IF(AND(S125=DATEVALUE("01.01.2020"),T125=DATEVALUE("30.06.2020")),(AD$7/2)*U125,IF(AND(S125=DATEVALUE("01.07.2020"),T125=DATEVALUE("31.12.2020")),(AD$7/2)*U125,IF(AND(S125=DATEVALUE("01.01.2021"),T125=DATEVALUE("30.06.2021")),(AD$8/2)*U125,IF(AND(S125=DATEVALUE("01.07.2021"),T125=DATEVALUE("31.12.2021")),(AD$8/2)*U125,IF(AND(S125=DATEVALUE("01.01.2022"),T125=DATEVALUE("30.06.2022")),(AD$9/2)*U125,IF(AND(S125=DATEVALUE("01.07.2022"),T125=DATEVALUE("31.12.2022")),(AD$9/2)*U125,IF(AND(S125=DATEVALUE("01.01.2023"),T125=DATEVALUE("30.06.2023")),(AD$10/2)*U125,IF(AND(S125=DATEVALUE("01.07.2023"),T125=DATEVALUE("31.12.2023")),(AD$10/2)*U125,IF(AND(S125=DATEVALUE("01.01.2024"),T125=DATEVALUE("30.06.2024")),(AD$11/2)*U125,IF(AND(S125=DATEVALUE("01.07.2024"),T125=DATEVALUE("31.12.2024")),(AD$11/2)*U125,(DAYS360(S125,T125)*(D$4/360)*U125))))))))))))))))))))))))))))))))))))))))))))</f>
        <v>0</v>
      </c>
      <c r="W12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5" s="40"/>
      <c r="Y125"/>
      <c r="Z125" s="13"/>
      <c r="AA125" s="15"/>
    </row>
    <row r="126" spans="2:27" s="10" customFormat="1" x14ac:dyDescent="0.25">
      <c r="B126" s="2"/>
      <c r="C126" s="2"/>
      <c r="D126" s="39"/>
      <c r="E126" s="57"/>
      <c r="F126" s="2"/>
      <c r="G126" s="2"/>
      <c r="H126" s="2"/>
      <c r="I126" s="57"/>
      <c r="J126" s="5"/>
      <c r="K126" s="5"/>
      <c r="L126" s="2"/>
      <c r="M126" s="2"/>
      <c r="N126" s="2"/>
      <c r="O126" s="3"/>
      <c r="P126" s="4"/>
      <c r="Q126" s="5"/>
      <c r="R126" s="5"/>
      <c r="S126" s="5"/>
      <c r="T126" s="5"/>
      <c r="U126" s="4"/>
      <c r="V126" s="46" t="b">
        <f>IF(Tabell2[[#This Row],[Feilmelding]]="Ok",IF(AND(F126="Ja",S126=DATEVALUE("01.01.2024"),T126=DATEVALUE("14.02.2024")),(AD$11*0.125*U126),IF(AND(F126="Ja",S126=DATEVALUE("15.02.2024"),T126=DATEVALUE("30.06.2024")),(AD$11*0.375*U126),IF(AND(F126="Ja",S126=DATEVALUE("01.07.2024"),T126=DATEVALUE("14.08.2024")),(AD$11*0.125*U126),IF(AND(F126="Ja",S126=DATEVALUE("15.08.2024"),T126=DATEVALUE("31.12.2024")),(AD$11*0.375*U126),IF(AND(F126="Ja",S126=DATEVALUE("01.01.2023"),T126=DATEVALUE("14.02.2023")),(AD$10*0.125*U126),IF(AND(F126="Ja",S126=DATEVALUE("15.02.2023"),T126=DATEVALUE("30.06.2023")),(AD$10*0.375*U126),IF(AND(F126="Ja",S126=DATEVALUE("01.07.2023"),T126=DATEVALUE("14.08.2023")),(AD$10*0.125*U126),IF(AND(F126="Ja",S126=DATEVALUE("15.08.2023"),T126=DATEVALUE("31.12.2023")),(AD$10*0.375*U126),IF(AND(F126="Ja",S126=DATEVALUE("01.01.2022"),T126=DATEVALUE("14.02.2022")),(AD$9*0.125*U126),IF(AND(F126="Ja",S126=DATEVALUE("15.02.2022"),T126=DATEVALUE("30.06.2022")),(AD$9*0.375*U126),IF(AND(F126="Ja",S126=DATEVALUE("01.07.2022"),T126=DATEVALUE("14.08.2022")),(AD$9*0.125*U126),IF(AND(F126="Ja",S126=DATEVALUE("15.08.2022"),T126=DATEVALUE("31.12.2022")),(AD$9*0.375*U126),IF(AND(F126="Ja",S126=DATEVALUE("01.01.2021"),T126=DATEVALUE("14.02.2021")),(AD$8*0.125*U126),IF(AND(F126="Ja",S126=DATEVALUE("15.02.2021"),T126=DATEVALUE("30.06.2021")),(AD$8*0.375*U126),IF(AND(F126="Ja",S126=DATEVALUE("01.07.2021"),T126=DATEVALUE("14.08.2021")),(AD$8*0.125*U126),IF(AND(F126="Ja",S126=DATEVALUE("15.08.2021"),T126=DATEVALUE("31.12.2021")),(AD$8*0.375*U126),IF(AND(F126="Ja",S126=DATEVALUE("01.01.2020"),T126=DATEVALUE("14.02.2020")),(AD$7*0.125*U126),IF(AND(F126="Ja",S126=DATEVALUE("15.02.2020"),T126=DATEVALUE("30.06.2020")),(AD$7*0.375*U126),IF(AND(F126="Ja",S126=DATEVALUE("01.07.2020"),T126=DATEVALUE("14.08.2020")),(AD$7*0.125*U126),IF(AND(F126="Ja",S126=DATEVALUE("15.08.2020"),T126=DATEVALUE("31.12.2020")),(AD$7*0.375*U126),IF(AND(F126="Ja",S126=DATEVALUE("01.01.2019"),T126=DATEVALUE("14.02.2019")),(AD$6*0.125*U126),IF(AND(F126="Ja",S126=DATEVALUE("15.02.2019"),T126=DATEVALUE("30.06.2019")),(AD$6*0.375*U126),IF(AND(F126="Ja",S126=DATEVALUE("01.07.2019"),T126=DATEVALUE("14.08.2019")),(AD$6*0.125*U126),IF(AND(F126="Ja",S126=DATEVALUE("15.08.2019"),T126=DATEVALUE("31.12.2019")),(AD$6*0.375*U126),IF(AND(S126=DATEVALUE("01.01.2016"),T126=DATEVALUE("30.06.2016")),(AD$3/2)*U126,IF(AND(S126=DATEVALUE("01.07.2016"),T126=DATEVALUE("31.12.2016")),(AD$3/2)*U126,IF(AND(S126=DATEVALUE("01.01.2017"),T126=DATEVALUE("30.06.2017")),(AD$4/2)*U126,IF(AND(S126=DATEVALUE("01.07.2017"),T126=DATEVALUE("31.12.2017")),(AD$4/2)*U126,IF(AND(S126=DATEVALUE("01.01.2018"),T126=DATEVALUE("30.06.2018")),(AD$5/2)*U126,IF(AND(S126=DATEVALUE("01.07.2018"),T126=DATEVALUE("31.12.2018")),(AD$5/2)*U126,IF(AND(S126=DATEVALUE("01.01.2019"),T126=DATEVALUE("30.06.2019")),(AD$6/2)*U126,IF(AND(S126=DATEVALUE("01.07.2019"),T126=DATEVALUE("31.12.2019")),(AD$6/2)*U126,IF(AND(S126=DATEVALUE("01.01.2020"),T126=DATEVALUE("30.06.2020")),(AD$7/2)*U126,IF(AND(S126=DATEVALUE("01.07.2020"),T126=DATEVALUE("31.12.2020")),(AD$7/2)*U126,IF(AND(S126=DATEVALUE("01.01.2021"),T126=DATEVALUE("30.06.2021")),(AD$8/2)*U126,IF(AND(S126=DATEVALUE("01.07.2021"),T126=DATEVALUE("31.12.2021")),(AD$8/2)*U126,IF(AND(S126=DATEVALUE("01.01.2022"),T126=DATEVALUE("30.06.2022")),(AD$9/2)*U126,IF(AND(S126=DATEVALUE("01.07.2022"),T126=DATEVALUE("31.12.2022")),(AD$9/2)*U126,IF(AND(S126=DATEVALUE("01.01.2023"),T126=DATEVALUE("30.06.2023")),(AD$10/2)*U126,IF(AND(S126=DATEVALUE("01.07.2023"),T126=DATEVALUE("31.12.2023")),(AD$10/2)*U126,IF(AND(S126=DATEVALUE("01.01.2024"),T126=DATEVALUE("30.06.2024")),(AD$11/2)*U126,IF(AND(S126=DATEVALUE("01.07.2024"),T126=DATEVALUE("31.12.2024")),(AD$11/2)*U126,(DAYS360(S126,T126)*(D$4/360)*U126))))))))))))))))))))))))))))))))))))))))))))</f>
        <v>0</v>
      </c>
      <c r="W12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6" s="40"/>
      <c r="Y126"/>
      <c r="Z126" s="13"/>
      <c r="AA126" s="15"/>
    </row>
    <row r="127" spans="2:27" s="10" customFormat="1" x14ac:dyDescent="0.25">
      <c r="B127" s="2"/>
      <c r="C127" s="2"/>
      <c r="D127" s="39"/>
      <c r="E127" s="57"/>
      <c r="F127" s="2"/>
      <c r="G127" s="2"/>
      <c r="H127" s="2"/>
      <c r="I127" s="57"/>
      <c r="J127" s="5"/>
      <c r="K127" s="5"/>
      <c r="L127" s="2"/>
      <c r="M127" s="2"/>
      <c r="N127" s="2"/>
      <c r="O127" s="3"/>
      <c r="P127" s="4"/>
      <c r="Q127" s="5"/>
      <c r="R127" s="5"/>
      <c r="S127" s="5"/>
      <c r="T127" s="5"/>
      <c r="U127" s="4"/>
      <c r="V127" s="46" t="b">
        <f>IF(Tabell2[[#This Row],[Feilmelding]]="Ok",IF(AND(F127="Ja",S127=DATEVALUE("01.01.2024"),T127=DATEVALUE("14.02.2024")),(AD$11*0.125*U127),IF(AND(F127="Ja",S127=DATEVALUE("15.02.2024"),T127=DATEVALUE("30.06.2024")),(AD$11*0.375*U127),IF(AND(F127="Ja",S127=DATEVALUE("01.07.2024"),T127=DATEVALUE("14.08.2024")),(AD$11*0.125*U127),IF(AND(F127="Ja",S127=DATEVALUE("15.08.2024"),T127=DATEVALUE("31.12.2024")),(AD$11*0.375*U127),IF(AND(F127="Ja",S127=DATEVALUE("01.01.2023"),T127=DATEVALUE("14.02.2023")),(AD$10*0.125*U127),IF(AND(F127="Ja",S127=DATEVALUE("15.02.2023"),T127=DATEVALUE("30.06.2023")),(AD$10*0.375*U127),IF(AND(F127="Ja",S127=DATEVALUE("01.07.2023"),T127=DATEVALUE("14.08.2023")),(AD$10*0.125*U127),IF(AND(F127="Ja",S127=DATEVALUE("15.08.2023"),T127=DATEVALUE("31.12.2023")),(AD$10*0.375*U127),IF(AND(F127="Ja",S127=DATEVALUE("01.01.2022"),T127=DATEVALUE("14.02.2022")),(AD$9*0.125*U127),IF(AND(F127="Ja",S127=DATEVALUE("15.02.2022"),T127=DATEVALUE("30.06.2022")),(AD$9*0.375*U127),IF(AND(F127="Ja",S127=DATEVALUE("01.07.2022"),T127=DATEVALUE("14.08.2022")),(AD$9*0.125*U127),IF(AND(F127="Ja",S127=DATEVALUE("15.08.2022"),T127=DATEVALUE("31.12.2022")),(AD$9*0.375*U127),IF(AND(F127="Ja",S127=DATEVALUE("01.01.2021"),T127=DATEVALUE("14.02.2021")),(AD$8*0.125*U127),IF(AND(F127="Ja",S127=DATEVALUE("15.02.2021"),T127=DATEVALUE("30.06.2021")),(AD$8*0.375*U127),IF(AND(F127="Ja",S127=DATEVALUE("01.07.2021"),T127=DATEVALUE("14.08.2021")),(AD$8*0.125*U127),IF(AND(F127="Ja",S127=DATEVALUE("15.08.2021"),T127=DATEVALUE("31.12.2021")),(AD$8*0.375*U127),IF(AND(F127="Ja",S127=DATEVALUE("01.01.2020"),T127=DATEVALUE("14.02.2020")),(AD$7*0.125*U127),IF(AND(F127="Ja",S127=DATEVALUE("15.02.2020"),T127=DATEVALUE("30.06.2020")),(AD$7*0.375*U127),IF(AND(F127="Ja",S127=DATEVALUE("01.07.2020"),T127=DATEVALUE("14.08.2020")),(AD$7*0.125*U127),IF(AND(F127="Ja",S127=DATEVALUE("15.08.2020"),T127=DATEVALUE("31.12.2020")),(AD$7*0.375*U127),IF(AND(F127="Ja",S127=DATEVALUE("01.01.2019"),T127=DATEVALUE("14.02.2019")),(AD$6*0.125*U127),IF(AND(F127="Ja",S127=DATEVALUE("15.02.2019"),T127=DATEVALUE("30.06.2019")),(AD$6*0.375*U127),IF(AND(F127="Ja",S127=DATEVALUE("01.07.2019"),T127=DATEVALUE("14.08.2019")),(AD$6*0.125*U127),IF(AND(F127="Ja",S127=DATEVALUE("15.08.2019"),T127=DATEVALUE("31.12.2019")),(AD$6*0.375*U127),IF(AND(S127=DATEVALUE("01.01.2016"),T127=DATEVALUE("30.06.2016")),(AD$3/2)*U127,IF(AND(S127=DATEVALUE("01.07.2016"),T127=DATEVALUE("31.12.2016")),(AD$3/2)*U127,IF(AND(S127=DATEVALUE("01.01.2017"),T127=DATEVALUE("30.06.2017")),(AD$4/2)*U127,IF(AND(S127=DATEVALUE("01.07.2017"),T127=DATEVALUE("31.12.2017")),(AD$4/2)*U127,IF(AND(S127=DATEVALUE("01.01.2018"),T127=DATEVALUE("30.06.2018")),(AD$5/2)*U127,IF(AND(S127=DATEVALUE("01.07.2018"),T127=DATEVALUE("31.12.2018")),(AD$5/2)*U127,IF(AND(S127=DATEVALUE("01.01.2019"),T127=DATEVALUE("30.06.2019")),(AD$6/2)*U127,IF(AND(S127=DATEVALUE("01.07.2019"),T127=DATEVALUE("31.12.2019")),(AD$6/2)*U127,IF(AND(S127=DATEVALUE("01.01.2020"),T127=DATEVALUE("30.06.2020")),(AD$7/2)*U127,IF(AND(S127=DATEVALUE("01.07.2020"),T127=DATEVALUE("31.12.2020")),(AD$7/2)*U127,IF(AND(S127=DATEVALUE("01.01.2021"),T127=DATEVALUE("30.06.2021")),(AD$8/2)*U127,IF(AND(S127=DATEVALUE("01.07.2021"),T127=DATEVALUE("31.12.2021")),(AD$8/2)*U127,IF(AND(S127=DATEVALUE("01.01.2022"),T127=DATEVALUE("30.06.2022")),(AD$9/2)*U127,IF(AND(S127=DATEVALUE("01.07.2022"),T127=DATEVALUE("31.12.2022")),(AD$9/2)*U127,IF(AND(S127=DATEVALUE("01.01.2023"),T127=DATEVALUE("30.06.2023")),(AD$10/2)*U127,IF(AND(S127=DATEVALUE("01.07.2023"),T127=DATEVALUE("31.12.2023")),(AD$10/2)*U127,IF(AND(S127=DATEVALUE("01.01.2024"),T127=DATEVALUE("30.06.2024")),(AD$11/2)*U127,IF(AND(S127=DATEVALUE("01.07.2024"),T127=DATEVALUE("31.12.2024")),(AD$11/2)*U127,(DAYS360(S127,T127)*(D$4/360)*U127))))))))))))))))))))))))))))))))))))))))))))</f>
        <v>0</v>
      </c>
      <c r="W12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7" s="40"/>
      <c r="Y127"/>
      <c r="Z127" s="13"/>
      <c r="AA127" s="15"/>
    </row>
    <row r="128" spans="2:27" s="10" customFormat="1" x14ac:dyDescent="0.25">
      <c r="B128" s="2"/>
      <c r="C128" s="2"/>
      <c r="D128" s="39"/>
      <c r="E128" s="57"/>
      <c r="F128" s="2"/>
      <c r="G128" s="2"/>
      <c r="H128" s="2"/>
      <c r="I128" s="57"/>
      <c r="J128" s="5"/>
      <c r="K128" s="5"/>
      <c r="L128" s="2"/>
      <c r="M128" s="2"/>
      <c r="N128" s="2"/>
      <c r="O128" s="3"/>
      <c r="P128" s="4"/>
      <c r="Q128" s="5"/>
      <c r="R128" s="5"/>
      <c r="S128" s="5"/>
      <c r="T128" s="5"/>
      <c r="U128" s="4"/>
      <c r="V128" s="46" t="b">
        <f>IF(Tabell2[[#This Row],[Feilmelding]]="Ok",IF(AND(F128="Ja",S128=DATEVALUE("01.01.2024"),T128=DATEVALUE("14.02.2024")),(AD$11*0.125*U128),IF(AND(F128="Ja",S128=DATEVALUE("15.02.2024"),T128=DATEVALUE("30.06.2024")),(AD$11*0.375*U128),IF(AND(F128="Ja",S128=DATEVALUE("01.07.2024"),T128=DATEVALUE("14.08.2024")),(AD$11*0.125*U128),IF(AND(F128="Ja",S128=DATEVALUE("15.08.2024"),T128=DATEVALUE("31.12.2024")),(AD$11*0.375*U128),IF(AND(F128="Ja",S128=DATEVALUE("01.01.2023"),T128=DATEVALUE("14.02.2023")),(AD$10*0.125*U128),IF(AND(F128="Ja",S128=DATEVALUE("15.02.2023"),T128=DATEVALUE("30.06.2023")),(AD$10*0.375*U128),IF(AND(F128="Ja",S128=DATEVALUE("01.07.2023"),T128=DATEVALUE("14.08.2023")),(AD$10*0.125*U128),IF(AND(F128="Ja",S128=DATEVALUE("15.08.2023"),T128=DATEVALUE("31.12.2023")),(AD$10*0.375*U128),IF(AND(F128="Ja",S128=DATEVALUE("01.01.2022"),T128=DATEVALUE("14.02.2022")),(AD$9*0.125*U128),IF(AND(F128="Ja",S128=DATEVALUE("15.02.2022"),T128=DATEVALUE("30.06.2022")),(AD$9*0.375*U128),IF(AND(F128="Ja",S128=DATEVALUE("01.07.2022"),T128=DATEVALUE("14.08.2022")),(AD$9*0.125*U128),IF(AND(F128="Ja",S128=DATEVALUE("15.08.2022"),T128=DATEVALUE("31.12.2022")),(AD$9*0.375*U128),IF(AND(F128="Ja",S128=DATEVALUE("01.01.2021"),T128=DATEVALUE("14.02.2021")),(AD$8*0.125*U128),IF(AND(F128="Ja",S128=DATEVALUE("15.02.2021"),T128=DATEVALUE("30.06.2021")),(AD$8*0.375*U128),IF(AND(F128="Ja",S128=DATEVALUE("01.07.2021"),T128=DATEVALUE("14.08.2021")),(AD$8*0.125*U128),IF(AND(F128="Ja",S128=DATEVALUE("15.08.2021"),T128=DATEVALUE("31.12.2021")),(AD$8*0.375*U128),IF(AND(F128="Ja",S128=DATEVALUE("01.01.2020"),T128=DATEVALUE("14.02.2020")),(AD$7*0.125*U128),IF(AND(F128="Ja",S128=DATEVALUE("15.02.2020"),T128=DATEVALUE("30.06.2020")),(AD$7*0.375*U128),IF(AND(F128="Ja",S128=DATEVALUE("01.07.2020"),T128=DATEVALUE("14.08.2020")),(AD$7*0.125*U128),IF(AND(F128="Ja",S128=DATEVALUE("15.08.2020"),T128=DATEVALUE("31.12.2020")),(AD$7*0.375*U128),IF(AND(F128="Ja",S128=DATEVALUE("01.01.2019"),T128=DATEVALUE("14.02.2019")),(AD$6*0.125*U128),IF(AND(F128="Ja",S128=DATEVALUE("15.02.2019"),T128=DATEVALUE("30.06.2019")),(AD$6*0.375*U128),IF(AND(F128="Ja",S128=DATEVALUE("01.07.2019"),T128=DATEVALUE("14.08.2019")),(AD$6*0.125*U128),IF(AND(F128="Ja",S128=DATEVALUE("15.08.2019"),T128=DATEVALUE("31.12.2019")),(AD$6*0.375*U128),IF(AND(S128=DATEVALUE("01.01.2016"),T128=DATEVALUE("30.06.2016")),(AD$3/2)*U128,IF(AND(S128=DATEVALUE("01.07.2016"),T128=DATEVALUE("31.12.2016")),(AD$3/2)*U128,IF(AND(S128=DATEVALUE("01.01.2017"),T128=DATEVALUE("30.06.2017")),(AD$4/2)*U128,IF(AND(S128=DATEVALUE("01.07.2017"),T128=DATEVALUE("31.12.2017")),(AD$4/2)*U128,IF(AND(S128=DATEVALUE("01.01.2018"),T128=DATEVALUE("30.06.2018")),(AD$5/2)*U128,IF(AND(S128=DATEVALUE("01.07.2018"),T128=DATEVALUE("31.12.2018")),(AD$5/2)*U128,IF(AND(S128=DATEVALUE("01.01.2019"),T128=DATEVALUE("30.06.2019")),(AD$6/2)*U128,IF(AND(S128=DATEVALUE("01.07.2019"),T128=DATEVALUE("31.12.2019")),(AD$6/2)*U128,IF(AND(S128=DATEVALUE("01.01.2020"),T128=DATEVALUE("30.06.2020")),(AD$7/2)*U128,IF(AND(S128=DATEVALUE("01.07.2020"),T128=DATEVALUE("31.12.2020")),(AD$7/2)*U128,IF(AND(S128=DATEVALUE("01.01.2021"),T128=DATEVALUE("30.06.2021")),(AD$8/2)*U128,IF(AND(S128=DATEVALUE("01.07.2021"),T128=DATEVALUE("31.12.2021")),(AD$8/2)*U128,IF(AND(S128=DATEVALUE("01.01.2022"),T128=DATEVALUE("30.06.2022")),(AD$9/2)*U128,IF(AND(S128=DATEVALUE("01.07.2022"),T128=DATEVALUE("31.12.2022")),(AD$9/2)*U128,IF(AND(S128=DATEVALUE("01.01.2023"),T128=DATEVALUE("30.06.2023")),(AD$10/2)*U128,IF(AND(S128=DATEVALUE("01.07.2023"),T128=DATEVALUE("31.12.2023")),(AD$10/2)*U128,IF(AND(S128=DATEVALUE("01.01.2024"),T128=DATEVALUE("30.06.2024")),(AD$11/2)*U128,IF(AND(S128=DATEVALUE("01.07.2024"),T128=DATEVALUE("31.12.2024")),(AD$11/2)*U128,(DAYS360(S128,T128)*(D$4/360)*U128))))))))))))))))))))))))))))))))))))))))))))</f>
        <v>0</v>
      </c>
      <c r="W12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8" s="40"/>
      <c r="Y128"/>
      <c r="Z128" s="13"/>
      <c r="AA128" s="15"/>
    </row>
    <row r="129" spans="2:27" s="10" customFormat="1" x14ac:dyDescent="0.25">
      <c r="B129" s="2"/>
      <c r="C129" s="2"/>
      <c r="D129" s="39"/>
      <c r="E129" s="57"/>
      <c r="F129" s="2"/>
      <c r="G129" s="2"/>
      <c r="H129" s="2"/>
      <c r="I129" s="57"/>
      <c r="J129" s="5"/>
      <c r="K129" s="5"/>
      <c r="L129" s="2"/>
      <c r="M129" s="2"/>
      <c r="N129" s="2"/>
      <c r="O129" s="3"/>
      <c r="P129" s="4"/>
      <c r="Q129" s="5"/>
      <c r="R129" s="5"/>
      <c r="S129" s="5"/>
      <c r="T129" s="5"/>
      <c r="U129" s="4"/>
      <c r="V129" s="46" t="b">
        <f>IF(Tabell2[[#This Row],[Feilmelding]]="Ok",IF(AND(F129="Ja",S129=DATEVALUE("01.01.2024"),T129=DATEVALUE("14.02.2024")),(AD$11*0.125*U129),IF(AND(F129="Ja",S129=DATEVALUE("15.02.2024"),T129=DATEVALUE("30.06.2024")),(AD$11*0.375*U129),IF(AND(F129="Ja",S129=DATEVALUE("01.07.2024"),T129=DATEVALUE("14.08.2024")),(AD$11*0.125*U129),IF(AND(F129="Ja",S129=DATEVALUE("15.08.2024"),T129=DATEVALUE("31.12.2024")),(AD$11*0.375*U129),IF(AND(F129="Ja",S129=DATEVALUE("01.01.2023"),T129=DATEVALUE("14.02.2023")),(AD$10*0.125*U129),IF(AND(F129="Ja",S129=DATEVALUE("15.02.2023"),T129=DATEVALUE("30.06.2023")),(AD$10*0.375*U129),IF(AND(F129="Ja",S129=DATEVALUE("01.07.2023"),T129=DATEVALUE("14.08.2023")),(AD$10*0.125*U129),IF(AND(F129="Ja",S129=DATEVALUE("15.08.2023"),T129=DATEVALUE("31.12.2023")),(AD$10*0.375*U129),IF(AND(F129="Ja",S129=DATEVALUE("01.01.2022"),T129=DATEVALUE("14.02.2022")),(AD$9*0.125*U129),IF(AND(F129="Ja",S129=DATEVALUE("15.02.2022"),T129=DATEVALUE("30.06.2022")),(AD$9*0.375*U129),IF(AND(F129="Ja",S129=DATEVALUE("01.07.2022"),T129=DATEVALUE("14.08.2022")),(AD$9*0.125*U129),IF(AND(F129="Ja",S129=DATEVALUE("15.08.2022"),T129=DATEVALUE("31.12.2022")),(AD$9*0.375*U129),IF(AND(F129="Ja",S129=DATEVALUE("01.01.2021"),T129=DATEVALUE("14.02.2021")),(AD$8*0.125*U129),IF(AND(F129="Ja",S129=DATEVALUE("15.02.2021"),T129=DATEVALUE("30.06.2021")),(AD$8*0.375*U129),IF(AND(F129="Ja",S129=DATEVALUE("01.07.2021"),T129=DATEVALUE("14.08.2021")),(AD$8*0.125*U129),IF(AND(F129="Ja",S129=DATEVALUE("15.08.2021"),T129=DATEVALUE("31.12.2021")),(AD$8*0.375*U129),IF(AND(F129="Ja",S129=DATEVALUE("01.01.2020"),T129=DATEVALUE("14.02.2020")),(AD$7*0.125*U129),IF(AND(F129="Ja",S129=DATEVALUE("15.02.2020"),T129=DATEVALUE("30.06.2020")),(AD$7*0.375*U129),IF(AND(F129="Ja",S129=DATEVALUE("01.07.2020"),T129=DATEVALUE("14.08.2020")),(AD$7*0.125*U129),IF(AND(F129="Ja",S129=DATEVALUE("15.08.2020"),T129=DATEVALUE("31.12.2020")),(AD$7*0.375*U129),IF(AND(F129="Ja",S129=DATEVALUE("01.01.2019"),T129=DATEVALUE("14.02.2019")),(AD$6*0.125*U129),IF(AND(F129="Ja",S129=DATEVALUE("15.02.2019"),T129=DATEVALUE("30.06.2019")),(AD$6*0.375*U129),IF(AND(F129="Ja",S129=DATEVALUE("01.07.2019"),T129=DATEVALUE("14.08.2019")),(AD$6*0.125*U129),IF(AND(F129="Ja",S129=DATEVALUE("15.08.2019"),T129=DATEVALUE("31.12.2019")),(AD$6*0.375*U129),IF(AND(S129=DATEVALUE("01.01.2016"),T129=DATEVALUE("30.06.2016")),(AD$3/2)*U129,IF(AND(S129=DATEVALUE("01.07.2016"),T129=DATEVALUE("31.12.2016")),(AD$3/2)*U129,IF(AND(S129=DATEVALUE("01.01.2017"),T129=DATEVALUE("30.06.2017")),(AD$4/2)*U129,IF(AND(S129=DATEVALUE("01.07.2017"),T129=DATEVALUE("31.12.2017")),(AD$4/2)*U129,IF(AND(S129=DATEVALUE("01.01.2018"),T129=DATEVALUE("30.06.2018")),(AD$5/2)*U129,IF(AND(S129=DATEVALUE("01.07.2018"),T129=DATEVALUE("31.12.2018")),(AD$5/2)*U129,IF(AND(S129=DATEVALUE("01.01.2019"),T129=DATEVALUE("30.06.2019")),(AD$6/2)*U129,IF(AND(S129=DATEVALUE("01.07.2019"),T129=DATEVALUE("31.12.2019")),(AD$6/2)*U129,IF(AND(S129=DATEVALUE("01.01.2020"),T129=DATEVALUE("30.06.2020")),(AD$7/2)*U129,IF(AND(S129=DATEVALUE("01.07.2020"),T129=DATEVALUE("31.12.2020")),(AD$7/2)*U129,IF(AND(S129=DATEVALUE("01.01.2021"),T129=DATEVALUE("30.06.2021")),(AD$8/2)*U129,IF(AND(S129=DATEVALUE("01.07.2021"),T129=DATEVALUE("31.12.2021")),(AD$8/2)*U129,IF(AND(S129=DATEVALUE("01.01.2022"),T129=DATEVALUE("30.06.2022")),(AD$9/2)*U129,IF(AND(S129=DATEVALUE("01.07.2022"),T129=DATEVALUE("31.12.2022")),(AD$9/2)*U129,IF(AND(S129=DATEVALUE("01.01.2023"),T129=DATEVALUE("30.06.2023")),(AD$10/2)*U129,IF(AND(S129=DATEVALUE("01.07.2023"),T129=DATEVALUE("31.12.2023")),(AD$10/2)*U129,IF(AND(S129=DATEVALUE("01.01.2024"),T129=DATEVALUE("30.06.2024")),(AD$11/2)*U129,IF(AND(S129=DATEVALUE("01.07.2024"),T129=DATEVALUE("31.12.2024")),(AD$11/2)*U129,(DAYS360(S129,T129)*(D$4/360)*U129))))))))))))))))))))))))))))))))))))))))))))</f>
        <v>0</v>
      </c>
      <c r="W12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29" s="40"/>
      <c r="Y129"/>
      <c r="Z129" s="13"/>
      <c r="AA129" s="15"/>
    </row>
    <row r="130" spans="2:27" s="10" customFormat="1" x14ac:dyDescent="0.25">
      <c r="B130" s="2"/>
      <c r="C130" s="2"/>
      <c r="D130" s="39"/>
      <c r="E130" s="57"/>
      <c r="F130" s="2"/>
      <c r="G130" s="2"/>
      <c r="H130" s="2"/>
      <c r="I130" s="57"/>
      <c r="J130" s="5"/>
      <c r="K130" s="5"/>
      <c r="L130" s="2"/>
      <c r="M130" s="2"/>
      <c r="N130" s="2"/>
      <c r="O130" s="3"/>
      <c r="P130" s="4"/>
      <c r="Q130" s="5"/>
      <c r="R130" s="5"/>
      <c r="S130" s="5"/>
      <c r="T130" s="5"/>
      <c r="U130" s="4"/>
      <c r="V130" s="46" t="b">
        <f>IF(Tabell2[[#This Row],[Feilmelding]]="Ok",IF(AND(F130="Ja",S130=DATEVALUE("01.01.2024"),T130=DATEVALUE("14.02.2024")),(AD$11*0.125*U130),IF(AND(F130="Ja",S130=DATEVALUE("15.02.2024"),T130=DATEVALUE("30.06.2024")),(AD$11*0.375*U130),IF(AND(F130="Ja",S130=DATEVALUE("01.07.2024"),T130=DATEVALUE("14.08.2024")),(AD$11*0.125*U130),IF(AND(F130="Ja",S130=DATEVALUE("15.08.2024"),T130=DATEVALUE("31.12.2024")),(AD$11*0.375*U130),IF(AND(F130="Ja",S130=DATEVALUE("01.01.2023"),T130=DATEVALUE("14.02.2023")),(AD$10*0.125*U130),IF(AND(F130="Ja",S130=DATEVALUE("15.02.2023"),T130=DATEVALUE("30.06.2023")),(AD$10*0.375*U130),IF(AND(F130="Ja",S130=DATEVALUE("01.07.2023"),T130=DATEVALUE("14.08.2023")),(AD$10*0.125*U130),IF(AND(F130="Ja",S130=DATEVALUE("15.08.2023"),T130=DATEVALUE("31.12.2023")),(AD$10*0.375*U130),IF(AND(F130="Ja",S130=DATEVALUE("01.01.2022"),T130=DATEVALUE("14.02.2022")),(AD$9*0.125*U130),IF(AND(F130="Ja",S130=DATEVALUE("15.02.2022"),T130=DATEVALUE("30.06.2022")),(AD$9*0.375*U130),IF(AND(F130="Ja",S130=DATEVALUE("01.07.2022"),T130=DATEVALUE("14.08.2022")),(AD$9*0.125*U130),IF(AND(F130="Ja",S130=DATEVALUE("15.08.2022"),T130=DATEVALUE("31.12.2022")),(AD$9*0.375*U130),IF(AND(F130="Ja",S130=DATEVALUE("01.01.2021"),T130=DATEVALUE("14.02.2021")),(AD$8*0.125*U130),IF(AND(F130="Ja",S130=DATEVALUE("15.02.2021"),T130=DATEVALUE("30.06.2021")),(AD$8*0.375*U130),IF(AND(F130="Ja",S130=DATEVALUE("01.07.2021"),T130=DATEVALUE("14.08.2021")),(AD$8*0.125*U130),IF(AND(F130="Ja",S130=DATEVALUE("15.08.2021"),T130=DATEVALUE("31.12.2021")),(AD$8*0.375*U130),IF(AND(F130="Ja",S130=DATEVALUE("01.01.2020"),T130=DATEVALUE("14.02.2020")),(AD$7*0.125*U130),IF(AND(F130="Ja",S130=DATEVALUE("15.02.2020"),T130=DATEVALUE("30.06.2020")),(AD$7*0.375*U130),IF(AND(F130="Ja",S130=DATEVALUE("01.07.2020"),T130=DATEVALUE("14.08.2020")),(AD$7*0.125*U130),IF(AND(F130="Ja",S130=DATEVALUE("15.08.2020"),T130=DATEVALUE("31.12.2020")),(AD$7*0.375*U130),IF(AND(F130="Ja",S130=DATEVALUE("01.01.2019"),T130=DATEVALUE("14.02.2019")),(AD$6*0.125*U130),IF(AND(F130="Ja",S130=DATEVALUE("15.02.2019"),T130=DATEVALUE("30.06.2019")),(AD$6*0.375*U130),IF(AND(F130="Ja",S130=DATEVALUE("01.07.2019"),T130=DATEVALUE("14.08.2019")),(AD$6*0.125*U130),IF(AND(F130="Ja",S130=DATEVALUE("15.08.2019"),T130=DATEVALUE("31.12.2019")),(AD$6*0.375*U130),IF(AND(S130=DATEVALUE("01.01.2016"),T130=DATEVALUE("30.06.2016")),(AD$3/2)*U130,IF(AND(S130=DATEVALUE("01.07.2016"),T130=DATEVALUE("31.12.2016")),(AD$3/2)*U130,IF(AND(S130=DATEVALUE("01.01.2017"),T130=DATEVALUE("30.06.2017")),(AD$4/2)*U130,IF(AND(S130=DATEVALUE("01.07.2017"),T130=DATEVALUE("31.12.2017")),(AD$4/2)*U130,IF(AND(S130=DATEVALUE("01.01.2018"),T130=DATEVALUE("30.06.2018")),(AD$5/2)*U130,IF(AND(S130=DATEVALUE("01.07.2018"),T130=DATEVALUE("31.12.2018")),(AD$5/2)*U130,IF(AND(S130=DATEVALUE("01.01.2019"),T130=DATEVALUE("30.06.2019")),(AD$6/2)*U130,IF(AND(S130=DATEVALUE("01.07.2019"),T130=DATEVALUE("31.12.2019")),(AD$6/2)*U130,IF(AND(S130=DATEVALUE("01.01.2020"),T130=DATEVALUE("30.06.2020")),(AD$7/2)*U130,IF(AND(S130=DATEVALUE("01.07.2020"),T130=DATEVALUE("31.12.2020")),(AD$7/2)*U130,IF(AND(S130=DATEVALUE("01.01.2021"),T130=DATEVALUE("30.06.2021")),(AD$8/2)*U130,IF(AND(S130=DATEVALUE("01.07.2021"),T130=DATEVALUE("31.12.2021")),(AD$8/2)*U130,IF(AND(S130=DATEVALUE("01.01.2022"),T130=DATEVALUE("30.06.2022")),(AD$9/2)*U130,IF(AND(S130=DATEVALUE("01.07.2022"),T130=DATEVALUE("31.12.2022")),(AD$9/2)*U130,IF(AND(S130=DATEVALUE("01.01.2023"),T130=DATEVALUE("30.06.2023")),(AD$10/2)*U130,IF(AND(S130=DATEVALUE("01.07.2023"),T130=DATEVALUE("31.12.2023")),(AD$10/2)*U130,IF(AND(S130=DATEVALUE("01.01.2024"),T130=DATEVALUE("30.06.2024")),(AD$11/2)*U130,IF(AND(S130=DATEVALUE("01.07.2024"),T130=DATEVALUE("31.12.2024")),(AD$11/2)*U130,(DAYS360(S130,T130)*(D$4/360)*U130))))))))))))))))))))))))))))))))))))))))))))</f>
        <v>0</v>
      </c>
      <c r="W13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0" s="40"/>
      <c r="Y130"/>
      <c r="Z130" s="13"/>
      <c r="AA130" s="15"/>
    </row>
    <row r="131" spans="2:27" s="10" customFormat="1" x14ac:dyDescent="0.25">
      <c r="B131" s="2"/>
      <c r="C131" s="2"/>
      <c r="D131" s="39"/>
      <c r="E131" s="57"/>
      <c r="F131" s="2"/>
      <c r="G131" s="2"/>
      <c r="H131" s="2"/>
      <c r="I131" s="57"/>
      <c r="J131" s="5"/>
      <c r="K131" s="5"/>
      <c r="L131" s="2"/>
      <c r="M131" s="2"/>
      <c r="N131" s="2"/>
      <c r="O131" s="3"/>
      <c r="P131" s="4"/>
      <c r="Q131" s="5"/>
      <c r="R131" s="5"/>
      <c r="S131" s="5"/>
      <c r="T131" s="5"/>
      <c r="U131" s="4"/>
      <c r="V131" s="46" t="b">
        <f>IF(Tabell2[[#This Row],[Feilmelding]]="Ok",IF(AND(F131="Ja",S131=DATEVALUE("01.01.2024"),T131=DATEVALUE("14.02.2024")),(AD$11*0.125*U131),IF(AND(F131="Ja",S131=DATEVALUE("15.02.2024"),T131=DATEVALUE("30.06.2024")),(AD$11*0.375*U131),IF(AND(F131="Ja",S131=DATEVALUE("01.07.2024"),T131=DATEVALUE("14.08.2024")),(AD$11*0.125*U131),IF(AND(F131="Ja",S131=DATEVALUE("15.08.2024"),T131=DATEVALUE("31.12.2024")),(AD$11*0.375*U131),IF(AND(F131="Ja",S131=DATEVALUE("01.01.2023"),T131=DATEVALUE("14.02.2023")),(AD$10*0.125*U131),IF(AND(F131="Ja",S131=DATEVALUE("15.02.2023"),T131=DATEVALUE("30.06.2023")),(AD$10*0.375*U131),IF(AND(F131="Ja",S131=DATEVALUE("01.07.2023"),T131=DATEVALUE("14.08.2023")),(AD$10*0.125*U131),IF(AND(F131="Ja",S131=DATEVALUE("15.08.2023"),T131=DATEVALUE("31.12.2023")),(AD$10*0.375*U131),IF(AND(F131="Ja",S131=DATEVALUE("01.01.2022"),T131=DATEVALUE("14.02.2022")),(AD$9*0.125*U131),IF(AND(F131="Ja",S131=DATEVALUE("15.02.2022"),T131=DATEVALUE("30.06.2022")),(AD$9*0.375*U131),IF(AND(F131="Ja",S131=DATEVALUE("01.07.2022"),T131=DATEVALUE("14.08.2022")),(AD$9*0.125*U131),IF(AND(F131="Ja",S131=DATEVALUE("15.08.2022"),T131=DATEVALUE("31.12.2022")),(AD$9*0.375*U131),IF(AND(F131="Ja",S131=DATEVALUE("01.01.2021"),T131=DATEVALUE("14.02.2021")),(AD$8*0.125*U131),IF(AND(F131="Ja",S131=DATEVALUE("15.02.2021"),T131=DATEVALUE("30.06.2021")),(AD$8*0.375*U131),IF(AND(F131="Ja",S131=DATEVALUE("01.07.2021"),T131=DATEVALUE("14.08.2021")),(AD$8*0.125*U131),IF(AND(F131="Ja",S131=DATEVALUE("15.08.2021"),T131=DATEVALUE("31.12.2021")),(AD$8*0.375*U131),IF(AND(F131="Ja",S131=DATEVALUE("01.01.2020"),T131=DATEVALUE("14.02.2020")),(AD$7*0.125*U131),IF(AND(F131="Ja",S131=DATEVALUE("15.02.2020"),T131=DATEVALUE("30.06.2020")),(AD$7*0.375*U131),IF(AND(F131="Ja",S131=DATEVALUE("01.07.2020"),T131=DATEVALUE("14.08.2020")),(AD$7*0.125*U131),IF(AND(F131="Ja",S131=DATEVALUE("15.08.2020"),T131=DATEVALUE("31.12.2020")),(AD$7*0.375*U131),IF(AND(F131="Ja",S131=DATEVALUE("01.01.2019"),T131=DATEVALUE("14.02.2019")),(AD$6*0.125*U131),IF(AND(F131="Ja",S131=DATEVALUE("15.02.2019"),T131=DATEVALUE("30.06.2019")),(AD$6*0.375*U131),IF(AND(F131="Ja",S131=DATEVALUE("01.07.2019"),T131=DATEVALUE("14.08.2019")),(AD$6*0.125*U131),IF(AND(F131="Ja",S131=DATEVALUE("15.08.2019"),T131=DATEVALUE("31.12.2019")),(AD$6*0.375*U131),IF(AND(S131=DATEVALUE("01.01.2016"),T131=DATEVALUE("30.06.2016")),(AD$3/2)*U131,IF(AND(S131=DATEVALUE("01.07.2016"),T131=DATEVALUE("31.12.2016")),(AD$3/2)*U131,IF(AND(S131=DATEVALUE("01.01.2017"),T131=DATEVALUE("30.06.2017")),(AD$4/2)*U131,IF(AND(S131=DATEVALUE("01.07.2017"),T131=DATEVALUE("31.12.2017")),(AD$4/2)*U131,IF(AND(S131=DATEVALUE("01.01.2018"),T131=DATEVALUE("30.06.2018")),(AD$5/2)*U131,IF(AND(S131=DATEVALUE("01.07.2018"),T131=DATEVALUE("31.12.2018")),(AD$5/2)*U131,IF(AND(S131=DATEVALUE("01.01.2019"),T131=DATEVALUE("30.06.2019")),(AD$6/2)*U131,IF(AND(S131=DATEVALUE("01.07.2019"),T131=DATEVALUE("31.12.2019")),(AD$6/2)*U131,IF(AND(S131=DATEVALUE("01.01.2020"),T131=DATEVALUE("30.06.2020")),(AD$7/2)*U131,IF(AND(S131=DATEVALUE("01.07.2020"),T131=DATEVALUE("31.12.2020")),(AD$7/2)*U131,IF(AND(S131=DATEVALUE("01.01.2021"),T131=DATEVALUE("30.06.2021")),(AD$8/2)*U131,IF(AND(S131=DATEVALUE("01.07.2021"),T131=DATEVALUE("31.12.2021")),(AD$8/2)*U131,IF(AND(S131=DATEVALUE("01.01.2022"),T131=DATEVALUE("30.06.2022")),(AD$9/2)*U131,IF(AND(S131=DATEVALUE("01.07.2022"),T131=DATEVALUE("31.12.2022")),(AD$9/2)*U131,IF(AND(S131=DATEVALUE("01.01.2023"),T131=DATEVALUE("30.06.2023")),(AD$10/2)*U131,IF(AND(S131=DATEVALUE("01.07.2023"),T131=DATEVALUE("31.12.2023")),(AD$10/2)*U131,IF(AND(S131=DATEVALUE("01.01.2024"),T131=DATEVALUE("30.06.2024")),(AD$11/2)*U131,IF(AND(S131=DATEVALUE("01.07.2024"),T131=DATEVALUE("31.12.2024")),(AD$11/2)*U131,(DAYS360(S131,T131)*(D$4/360)*U131))))))))))))))))))))))))))))))))))))))))))))</f>
        <v>0</v>
      </c>
      <c r="W13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1" s="40"/>
      <c r="Y131"/>
      <c r="Z131" s="13"/>
      <c r="AA131" s="15"/>
    </row>
    <row r="132" spans="2:27" s="10" customFormat="1" x14ac:dyDescent="0.25">
      <c r="B132" s="2"/>
      <c r="C132" s="2"/>
      <c r="D132" s="39"/>
      <c r="E132" s="57"/>
      <c r="F132" s="2"/>
      <c r="G132" s="2"/>
      <c r="H132" s="2"/>
      <c r="I132" s="57"/>
      <c r="J132" s="5"/>
      <c r="K132" s="5"/>
      <c r="L132" s="2"/>
      <c r="M132" s="2"/>
      <c r="N132" s="2"/>
      <c r="O132" s="3"/>
      <c r="P132" s="4"/>
      <c r="Q132" s="5"/>
      <c r="R132" s="5"/>
      <c r="S132" s="5"/>
      <c r="T132" s="5"/>
      <c r="U132" s="4"/>
      <c r="V132" s="46" t="b">
        <f>IF(Tabell2[[#This Row],[Feilmelding]]="Ok",IF(AND(F132="Ja",S132=DATEVALUE("01.01.2024"),T132=DATEVALUE("14.02.2024")),(AD$11*0.125*U132),IF(AND(F132="Ja",S132=DATEVALUE("15.02.2024"),T132=DATEVALUE("30.06.2024")),(AD$11*0.375*U132),IF(AND(F132="Ja",S132=DATEVALUE("01.07.2024"),T132=DATEVALUE("14.08.2024")),(AD$11*0.125*U132),IF(AND(F132="Ja",S132=DATEVALUE("15.08.2024"),T132=DATEVALUE("31.12.2024")),(AD$11*0.375*U132),IF(AND(F132="Ja",S132=DATEVALUE("01.01.2023"),T132=DATEVALUE("14.02.2023")),(AD$10*0.125*U132),IF(AND(F132="Ja",S132=DATEVALUE("15.02.2023"),T132=DATEVALUE("30.06.2023")),(AD$10*0.375*U132),IF(AND(F132="Ja",S132=DATEVALUE("01.07.2023"),T132=DATEVALUE("14.08.2023")),(AD$10*0.125*U132),IF(AND(F132="Ja",S132=DATEVALUE("15.08.2023"),T132=DATEVALUE("31.12.2023")),(AD$10*0.375*U132),IF(AND(F132="Ja",S132=DATEVALUE("01.01.2022"),T132=DATEVALUE("14.02.2022")),(AD$9*0.125*U132),IF(AND(F132="Ja",S132=DATEVALUE("15.02.2022"),T132=DATEVALUE("30.06.2022")),(AD$9*0.375*U132),IF(AND(F132="Ja",S132=DATEVALUE("01.07.2022"),T132=DATEVALUE("14.08.2022")),(AD$9*0.125*U132),IF(AND(F132="Ja",S132=DATEVALUE("15.08.2022"),T132=DATEVALUE("31.12.2022")),(AD$9*0.375*U132),IF(AND(F132="Ja",S132=DATEVALUE("01.01.2021"),T132=DATEVALUE("14.02.2021")),(AD$8*0.125*U132),IF(AND(F132="Ja",S132=DATEVALUE("15.02.2021"),T132=DATEVALUE("30.06.2021")),(AD$8*0.375*U132),IF(AND(F132="Ja",S132=DATEVALUE("01.07.2021"),T132=DATEVALUE("14.08.2021")),(AD$8*0.125*U132),IF(AND(F132="Ja",S132=DATEVALUE("15.08.2021"),T132=DATEVALUE("31.12.2021")),(AD$8*0.375*U132),IF(AND(F132="Ja",S132=DATEVALUE("01.01.2020"),T132=DATEVALUE("14.02.2020")),(AD$7*0.125*U132),IF(AND(F132="Ja",S132=DATEVALUE("15.02.2020"),T132=DATEVALUE("30.06.2020")),(AD$7*0.375*U132),IF(AND(F132="Ja",S132=DATEVALUE("01.07.2020"),T132=DATEVALUE("14.08.2020")),(AD$7*0.125*U132),IF(AND(F132="Ja",S132=DATEVALUE("15.08.2020"),T132=DATEVALUE("31.12.2020")),(AD$7*0.375*U132),IF(AND(F132="Ja",S132=DATEVALUE("01.01.2019"),T132=DATEVALUE("14.02.2019")),(AD$6*0.125*U132),IF(AND(F132="Ja",S132=DATEVALUE("15.02.2019"),T132=DATEVALUE("30.06.2019")),(AD$6*0.375*U132),IF(AND(F132="Ja",S132=DATEVALUE("01.07.2019"),T132=DATEVALUE("14.08.2019")),(AD$6*0.125*U132),IF(AND(F132="Ja",S132=DATEVALUE("15.08.2019"),T132=DATEVALUE("31.12.2019")),(AD$6*0.375*U132),IF(AND(S132=DATEVALUE("01.01.2016"),T132=DATEVALUE("30.06.2016")),(AD$3/2)*U132,IF(AND(S132=DATEVALUE("01.07.2016"),T132=DATEVALUE("31.12.2016")),(AD$3/2)*U132,IF(AND(S132=DATEVALUE("01.01.2017"),T132=DATEVALUE("30.06.2017")),(AD$4/2)*U132,IF(AND(S132=DATEVALUE("01.07.2017"),T132=DATEVALUE("31.12.2017")),(AD$4/2)*U132,IF(AND(S132=DATEVALUE("01.01.2018"),T132=DATEVALUE("30.06.2018")),(AD$5/2)*U132,IF(AND(S132=DATEVALUE("01.07.2018"),T132=DATEVALUE("31.12.2018")),(AD$5/2)*U132,IF(AND(S132=DATEVALUE("01.01.2019"),T132=DATEVALUE("30.06.2019")),(AD$6/2)*U132,IF(AND(S132=DATEVALUE("01.07.2019"),T132=DATEVALUE("31.12.2019")),(AD$6/2)*U132,IF(AND(S132=DATEVALUE("01.01.2020"),T132=DATEVALUE("30.06.2020")),(AD$7/2)*U132,IF(AND(S132=DATEVALUE("01.07.2020"),T132=DATEVALUE("31.12.2020")),(AD$7/2)*U132,IF(AND(S132=DATEVALUE("01.01.2021"),T132=DATEVALUE("30.06.2021")),(AD$8/2)*U132,IF(AND(S132=DATEVALUE("01.07.2021"),T132=DATEVALUE("31.12.2021")),(AD$8/2)*U132,IF(AND(S132=DATEVALUE("01.01.2022"),T132=DATEVALUE("30.06.2022")),(AD$9/2)*U132,IF(AND(S132=DATEVALUE("01.07.2022"),T132=DATEVALUE("31.12.2022")),(AD$9/2)*U132,IF(AND(S132=DATEVALUE("01.01.2023"),T132=DATEVALUE("30.06.2023")),(AD$10/2)*U132,IF(AND(S132=DATEVALUE("01.07.2023"),T132=DATEVALUE("31.12.2023")),(AD$10/2)*U132,IF(AND(S132=DATEVALUE("01.01.2024"),T132=DATEVALUE("30.06.2024")),(AD$11/2)*U132,IF(AND(S132=DATEVALUE("01.07.2024"),T132=DATEVALUE("31.12.2024")),(AD$11/2)*U132,(DAYS360(S132,T132)*(D$4/360)*U132))))))))))))))))))))))))))))))))))))))))))))</f>
        <v>0</v>
      </c>
      <c r="W13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2" s="40"/>
      <c r="Y132"/>
      <c r="Z132" s="13"/>
      <c r="AA132" s="15"/>
    </row>
    <row r="133" spans="2:27" s="10" customFormat="1" x14ac:dyDescent="0.25">
      <c r="B133" s="2"/>
      <c r="C133" s="2"/>
      <c r="D133" s="39"/>
      <c r="E133" s="57"/>
      <c r="F133" s="2"/>
      <c r="G133" s="2"/>
      <c r="H133" s="2"/>
      <c r="I133" s="57"/>
      <c r="J133" s="5"/>
      <c r="K133" s="5"/>
      <c r="L133" s="2"/>
      <c r="M133" s="2"/>
      <c r="N133" s="2"/>
      <c r="O133" s="3"/>
      <c r="P133" s="4"/>
      <c r="Q133" s="5"/>
      <c r="R133" s="5"/>
      <c r="S133" s="5"/>
      <c r="T133" s="5"/>
      <c r="U133" s="4"/>
      <c r="V133" s="46" t="b">
        <f>IF(Tabell2[[#This Row],[Feilmelding]]="Ok",IF(AND(F133="Ja",S133=DATEVALUE("01.01.2024"),T133=DATEVALUE("14.02.2024")),(AD$11*0.125*U133),IF(AND(F133="Ja",S133=DATEVALUE("15.02.2024"),T133=DATEVALUE("30.06.2024")),(AD$11*0.375*U133),IF(AND(F133="Ja",S133=DATEVALUE("01.07.2024"),T133=DATEVALUE("14.08.2024")),(AD$11*0.125*U133),IF(AND(F133="Ja",S133=DATEVALUE("15.08.2024"),T133=DATEVALUE("31.12.2024")),(AD$11*0.375*U133),IF(AND(F133="Ja",S133=DATEVALUE("01.01.2023"),T133=DATEVALUE("14.02.2023")),(AD$10*0.125*U133),IF(AND(F133="Ja",S133=DATEVALUE("15.02.2023"),T133=DATEVALUE("30.06.2023")),(AD$10*0.375*U133),IF(AND(F133="Ja",S133=DATEVALUE("01.07.2023"),T133=DATEVALUE("14.08.2023")),(AD$10*0.125*U133),IF(AND(F133="Ja",S133=DATEVALUE("15.08.2023"),T133=DATEVALUE("31.12.2023")),(AD$10*0.375*U133),IF(AND(F133="Ja",S133=DATEVALUE("01.01.2022"),T133=DATEVALUE("14.02.2022")),(AD$9*0.125*U133),IF(AND(F133="Ja",S133=DATEVALUE("15.02.2022"),T133=DATEVALUE("30.06.2022")),(AD$9*0.375*U133),IF(AND(F133="Ja",S133=DATEVALUE("01.07.2022"),T133=DATEVALUE("14.08.2022")),(AD$9*0.125*U133),IF(AND(F133="Ja",S133=DATEVALUE("15.08.2022"),T133=DATEVALUE("31.12.2022")),(AD$9*0.375*U133),IF(AND(F133="Ja",S133=DATEVALUE("01.01.2021"),T133=DATEVALUE("14.02.2021")),(AD$8*0.125*U133),IF(AND(F133="Ja",S133=DATEVALUE("15.02.2021"),T133=DATEVALUE("30.06.2021")),(AD$8*0.375*U133),IF(AND(F133="Ja",S133=DATEVALUE("01.07.2021"),T133=DATEVALUE("14.08.2021")),(AD$8*0.125*U133),IF(AND(F133="Ja",S133=DATEVALUE("15.08.2021"),T133=DATEVALUE("31.12.2021")),(AD$8*0.375*U133),IF(AND(F133="Ja",S133=DATEVALUE("01.01.2020"),T133=DATEVALUE("14.02.2020")),(AD$7*0.125*U133),IF(AND(F133="Ja",S133=DATEVALUE("15.02.2020"),T133=DATEVALUE("30.06.2020")),(AD$7*0.375*U133),IF(AND(F133="Ja",S133=DATEVALUE("01.07.2020"),T133=DATEVALUE("14.08.2020")),(AD$7*0.125*U133),IF(AND(F133="Ja",S133=DATEVALUE("15.08.2020"),T133=DATEVALUE("31.12.2020")),(AD$7*0.375*U133),IF(AND(F133="Ja",S133=DATEVALUE("01.01.2019"),T133=DATEVALUE("14.02.2019")),(AD$6*0.125*U133),IF(AND(F133="Ja",S133=DATEVALUE("15.02.2019"),T133=DATEVALUE("30.06.2019")),(AD$6*0.375*U133),IF(AND(F133="Ja",S133=DATEVALUE("01.07.2019"),T133=DATEVALUE("14.08.2019")),(AD$6*0.125*U133),IF(AND(F133="Ja",S133=DATEVALUE("15.08.2019"),T133=DATEVALUE("31.12.2019")),(AD$6*0.375*U133),IF(AND(S133=DATEVALUE("01.01.2016"),T133=DATEVALUE("30.06.2016")),(AD$3/2)*U133,IF(AND(S133=DATEVALUE("01.07.2016"),T133=DATEVALUE("31.12.2016")),(AD$3/2)*U133,IF(AND(S133=DATEVALUE("01.01.2017"),T133=DATEVALUE("30.06.2017")),(AD$4/2)*U133,IF(AND(S133=DATEVALUE("01.07.2017"),T133=DATEVALUE("31.12.2017")),(AD$4/2)*U133,IF(AND(S133=DATEVALUE("01.01.2018"),T133=DATEVALUE("30.06.2018")),(AD$5/2)*U133,IF(AND(S133=DATEVALUE("01.07.2018"),T133=DATEVALUE("31.12.2018")),(AD$5/2)*U133,IF(AND(S133=DATEVALUE("01.01.2019"),T133=DATEVALUE("30.06.2019")),(AD$6/2)*U133,IF(AND(S133=DATEVALUE("01.07.2019"),T133=DATEVALUE("31.12.2019")),(AD$6/2)*U133,IF(AND(S133=DATEVALUE("01.01.2020"),T133=DATEVALUE("30.06.2020")),(AD$7/2)*U133,IF(AND(S133=DATEVALUE("01.07.2020"),T133=DATEVALUE("31.12.2020")),(AD$7/2)*U133,IF(AND(S133=DATEVALUE("01.01.2021"),T133=DATEVALUE("30.06.2021")),(AD$8/2)*U133,IF(AND(S133=DATEVALUE("01.07.2021"),T133=DATEVALUE("31.12.2021")),(AD$8/2)*U133,IF(AND(S133=DATEVALUE("01.01.2022"),T133=DATEVALUE("30.06.2022")),(AD$9/2)*U133,IF(AND(S133=DATEVALUE("01.07.2022"),T133=DATEVALUE("31.12.2022")),(AD$9/2)*U133,IF(AND(S133=DATEVALUE("01.01.2023"),T133=DATEVALUE("30.06.2023")),(AD$10/2)*U133,IF(AND(S133=DATEVALUE("01.07.2023"),T133=DATEVALUE("31.12.2023")),(AD$10/2)*U133,IF(AND(S133=DATEVALUE("01.01.2024"),T133=DATEVALUE("30.06.2024")),(AD$11/2)*U133,IF(AND(S133=DATEVALUE("01.07.2024"),T133=DATEVALUE("31.12.2024")),(AD$11/2)*U133,(DAYS360(S133,T133)*(D$4/360)*U133))))))))))))))))))))))))))))))))))))))))))))</f>
        <v>0</v>
      </c>
      <c r="W13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3" s="40"/>
      <c r="Y133"/>
      <c r="Z133" s="13"/>
      <c r="AA133" s="15"/>
    </row>
    <row r="134" spans="2:27" s="10" customFormat="1" x14ac:dyDescent="0.25">
      <c r="B134" s="2"/>
      <c r="C134" s="2"/>
      <c r="D134" s="39"/>
      <c r="E134" s="57"/>
      <c r="F134" s="2"/>
      <c r="G134" s="2"/>
      <c r="H134" s="2"/>
      <c r="I134" s="57"/>
      <c r="J134" s="5"/>
      <c r="K134" s="5"/>
      <c r="L134" s="2"/>
      <c r="M134" s="2"/>
      <c r="N134" s="2"/>
      <c r="O134" s="3"/>
      <c r="P134" s="4"/>
      <c r="Q134" s="5"/>
      <c r="R134" s="5"/>
      <c r="S134" s="5"/>
      <c r="T134" s="5"/>
      <c r="U134" s="4"/>
      <c r="V134" s="46" t="b">
        <f>IF(Tabell2[[#This Row],[Feilmelding]]="Ok",IF(AND(F134="Ja",S134=DATEVALUE("01.01.2024"),T134=DATEVALUE("14.02.2024")),(AD$11*0.125*U134),IF(AND(F134="Ja",S134=DATEVALUE("15.02.2024"),T134=DATEVALUE("30.06.2024")),(AD$11*0.375*U134),IF(AND(F134="Ja",S134=DATEVALUE("01.07.2024"),T134=DATEVALUE("14.08.2024")),(AD$11*0.125*U134),IF(AND(F134="Ja",S134=DATEVALUE("15.08.2024"),T134=DATEVALUE("31.12.2024")),(AD$11*0.375*U134),IF(AND(F134="Ja",S134=DATEVALUE("01.01.2023"),T134=DATEVALUE("14.02.2023")),(AD$10*0.125*U134),IF(AND(F134="Ja",S134=DATEVALUE("15.02.2023"),T134=DATEVALUE("30.06.2023")),(AD$10*0.375*U134),IF(AND(F134="Ja",S134=DATEVALUE("01.07.2023"),T134=DATEVALUE("14.08.2023")),(AD$10*0.125*U134),IF(AND(F134="Ja",S134=DATEVALUE("15.08.2023"),T134=DATEVALUE("31.12.2023")),(AD$10*0.375*U134),IF(AND(F134="Ja",S134=DATEVALUE("01.01.2022"),T134=DATEVALUE("14.02.2022")),(AD$9*0.125*U134),IF(AND(F134="Ja",S134=DATEVALUE("15.02.2022"),T134=DATEVALUE("30.06.2022")),(AD$9*0.375*U134),IF(AND(F134="Ja",S134=DATEVALUE("01.07.2022"),T134=DATEVALUE("14.08.2022")),(AD$9*0.125*U134),IF(AND(F134="Ja",S134=DATEVALUE("15.08.2022"),T134=DATEVALUE("31.12.2022")),(AD$9*0.375*U134),IF(AND(F134="Ja",S134=DATEVALUE("01.01.2021"),T134=DATEVALUE("14.02.2021")),(AD$8*0.125*U134),IF(AND(F134="Ja",S134=DATEVALUE("15.02.2021"),T134=DATEVALUE("30.06.2021")),(AD$8*0.375*U134),IF(AND(F134="Ja",S134=DATEVALUE("01.07.2021"),T134=DATEVALUE("14.08.2021")),(AD$8*0.125*U134),IF(AND(F134="Ja",S134=DATEVALUE("15.08.2021"),T134=DATEVALUE("31.12.2021")),(AD$8*0.375*U134),IF(AND(F134="Ja",S134=DATEVALUE("01.01.2020"),T134=DATEVALUE("14.02.2020")),(AD$7*0.125*U134),IF(AND(F134="Ja",S134=DATEVALUE("15.02.2020"),T134=DATEVALUE("30.06.2020")),(AD$7*0.375*U134),IF(AND(F134="Ja",S134=DATEVALUE("01.07.2020"),T134=DATEVALUE("14.08.2020")),(AD$7*0.125*U134),IF(AND(F134="Ja",S134=DATEVALUE("15.08.2020"),T134=DATEVALUE("31.12.2020")),(AD$7*0.375*U134),IF(AND(F134="Ja",S134=DATEVALUE("01.01.2019"),T134=DATEVALUE("14.02.2019")),(AD$6*0.125*U134),IF(AND(F134="Ja",S134=DATEVALUE("15.02.2019"),T134=DATEVALUE("30.06.2019")),(AD$6*0.375*U134),IF(AND(F134="Ja",S134=DATEVALUE("01.07.2019"),T134=DATEVALUE("14.08.2019")),(AD$6*0.125*U134),IF(AND(F134="Ja",S134=DATEVALUE("15.08.2019"),T134=DATEVALUE("31.12.2019")),(AD$6*0.375*U134),IF(AND(S134=DATEVALUE("01.01.2016"),T134=DATEVALUE("30.06.2016")),(AD$3/2)*U134,IF(AND(S134=DATEVALUE("01.07.2016"),T134=DATEVALUE("31.12.2016")),(AD$3/2)*U134,IF(AND(S134=DATEVALUE("01.01.2017"),T134=DATEVALUE("30.06.2017")),(AD$4/2)*U134,IF(AND(S134=DATEVALUE("01.07.2017"),T134=DATEVALUE("31.12.2017")),(AD$4/2)*U134,IF(AND(S134=DATEVALUE("01.01.2018"),T134=DATEVALUE("30.06.2018")),(AD$5/2)*U134,IF(AND(S134=DATEVALUE("01.07.2018"),T134=DATEVALUE("31.12.2018")),(AD$5/2)*U134,IF(AND(S134=DATEVALUE("01.01.2019"),T134=DATEVALUE("30.06.2019")),(AD$6/2)*U134,IF(AND(S134=DATEVALUE("01.07.2019"),T134=DATEVALUE("31.12.2019")),(AD$6/2)*U134,IF(AND(S134=DATEVALUE("01.01.2020"),T134=DATEVALUE("30.06.2020")),(AD$7/2)*U134,IF(AND(S134=DATEVALUE("01.07.2020"),T134=DATEVALUE("31.12.2020")),(AD$7/2)*U134,IF(AND(S134=DATEVALUE("01.01.2021"),T134=DATEVALUE("30.06.2021")),(AD$8/2)*U134,IF(AND(S134=DATEVALUE("01.07.2021"),T134=DATEVALUE("31.12.2021")),(AD$8/2)*U134,IF(AND(S134=DATEVALUE("01.01.2022"),T134=DATEVALUE("30.06.2022")),(AD$9/2)*U134,IF(AND(S134=DATEVALUE("01.07.2022"),T134=DATEVALUE("31.12.2022")),(AD$9/2)*U134,IF(AND(S134=DATEVALUE("01.01.2023"),T134=DATEVALUE("30.06.2023")),(AD$10/2)*U134,IF(AND(S134=DATEVALUE("01.07.2023"),T134=DATEVALUE("31.12.2023")),(AD$10/2)*U134,IF(AND(S134=DATEVALUE("01.01.2024"),T134=DATEVALUE("30.06.2024")),(AD$11/2)*U134,IF(AND(S134=DATEVALUE("01.07.2024"),T134=DATEVALUE("31.12.2024")),(AD$11/2)*U134,(DAYS360(S134,T134)*(D$4/360)*U134))))))))))))))))))))))))))))))))))))))))))))</f>
        <v>0</v>
      </c>
      <c r="W13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4" s="40"/>
      <c r="Y134"/>
      <c r="Z134" s="13"/>
      <c r="AA134" s="15"/>
    </row>
    <row r="135" spans="2:27" s="10" customFormat="1" x14ac:dyDescent="0.25">
      <c r="B135" s="2"/>
      <c r="C135" s="2"/>
      <c r="D135" s="39"/>
      <c r="E135" s="57"/>
      <c r="F135" s="2"/>
      <c r="G135" s="2"/>
      <c r="H135" s="2"/>
      <c r="I135" s="57"/>
      <c r="J135" s="5"/>
      <c r="K135" s="5"/>
      <c r="L135" s="2"/>
      <c r="M135" s="2"/>
      <c r="N135" s="2"/>
      <c r="O135" s="3"/>
      <c r="P135" s="4"/>
      <c r="Q135" s="5"/>
      <c r="R135" s="5"/>
      <c r="S135" s="5"/>
      <c r="T135" s="5"/>
      <c r="U135" s="4"/>
      <c r="V135" s="46" t="b">
        <f>IF(Tabell2[[#This Row],[Feilmelding]]="Ok",IF(AND(F135="Ja",S135=DATEVALUE("01.01.2024"),T135=DATEVALUE("14.02.2024")),(AD$11*0.125*U135),IF(AND(F135="Ja",S135=DATEVALUE("15.02.2024"),T135=DATEVALUE("30.06.2024")),(AD$11*0.375*U135),IF(AND(F135="Ja",S135=DATEVALUE("01.07.2024"),T135=DATEVALUE("14.08.2024")),(AD$11*0.125*U135),IF(AND(F135="Ja",S135=DATEVALUE("15.08.2024"),T135=DATEVALUE("31.12.2024")),(AD$11*0.375*U135),IF(AND(F135="Ja",S135=DATEVALUE("01.01.2023"),T135=DATEVALUE("14.02.2023")),(AD$10*0.125*U135),IF(AND(F135="Ja",S135=DATEVALUE("15.02.2023"),T135=DATEVALUE("30.06.2023")),(AD$10*0.375*U135),IF(AND(F135="Ja",S135=DATEVALUE("01.07.2023"),T135=DATEVALUE("14.08.2023")),(AD$10*0.125*U135),IF(AND(F135="Ja",S135=DATEVALUE("15.08.2023"),T135=DATEVALUE("31.12.2023")),(AD$10*0.375*U135),IF(AND(F135="Ja",S135=DATEVALUE("01.01.2022"),T135=DATEVALUE("14.02.2022")),(AD$9*0.125*U135),IF(AND(F135="Ja",S135=DATEVALUE("15.02.2022"),T135=DATEVALUE("30.06.2022")),(AD$9*0.375*U135),IF(AND(F135="Ja",S135=DATEVALUE("01.07.2022"),T135=DATEVALUE("14.08.2022")),(AD$9*0.125*U135),IF(AND(F135="Ja",S135=DATEVALUE("15.08.2022"),T135=DATEVALUE("31.12.2022")),(AD$9*0.375*U135),IF(AND(F135="Ja",S135=DATEVALUE("01.01.2021"),T135=DATEVALUE("14.02.2021")),(AD$8*0.125*U135),IF(AND(F135="Ja",S135=DATEVALUE("15.02.2021"),T135=DATEVALUE("30.06.2021")),(AD$8*0.375*U135),IF(AND(F135="Ja",S135=DATEVALUE("01.07.2021"),T135=DATEVALUE("14.08.2021")),(AD$8*0.125*U135),IF(AND(F135="Ja",S135=DATEVALUE("15.08.2021"),T135=DATEVALUE("31.12.2021")),(AD$8*0.375*U135),IF(AND(F135="Ja",S135=DATEVALUE("01.01.2020"),T135=DATEVALUE("14.02.2020")),(AD$7*0.125*U135),IF(AND(F135="Ja",S135=DATEVALUE("15.02.2020"),T135=DATEVALUE("30.06.2020")),(AD$7*0.375*U135),IF(AND(F135="Ja",S135=DATEVALUE("01.07.2020"),T135=DATEVALUE("14.08.2020")),(AD$7*0.125*U135),IF(AND(F135="Ja",S135=DATEVALUE("15.08.2020"),T135=DATEVALUE("31.12.2020")),(AD$7*0.375*U135),IF(AND(F135="Ja",S135=DATEVALUE("01.01.2019"),T135=DATEVALUE("14.02.2019")),(AD$6*0.125*U135),IF(AND(F135="Ja",S135=DATEVALUE("15.02.2019"),T135=DATEVALUE("30.06.2019")),(AD$6*0.375*U135),IF(AND(F135="Ja",S135=DATEVALUE("01.07.2019"),T135=DATEVALUE("14.08.2019")),(AD$6*0.125*U135),IF(AND(F135="Ja",S135=DATEVALUE("15.08.2019"),T135=DATEVALUE("31.12.2019")),(AD$6*0.375*U135),IF(AND(S135=DATEVALUE("01.01.2016"),T135=DATEVALUE("30.06.2016")),(AD$3/2)*U135,IF(AND(S135=DATEVALUE("01.07.2016"),T135=DATEVALUE("31.12.2016")),(AD$3/2)*U135,IF(AND(S135=DATEVALUE("01.01.2017"),T135=DATEVALUE("30.06.2017")),(AD$4/2)*U135,IF(AND(S135=DATEVALUE("01.07.2017"),T135=DATEVALUE("31.12.2017")),(AD$4/2)*U135,IF(AND(S135=DATEVALUE("01.01.2018"),T135=DATEVALUE("30.06.2018")),(AD$5/2)*U135,IF(AND(S135=DATEVALUE("01.07.2018"),T135=DATEVALUE("31.12.2018")),(AD$5/2)*U135,IF(AND(S135=DATEVALUE("01.01.2019"),T135=DATEVALUE("30.06.2019")),(AD$6/2)*U135,IF(AND(S135=DATEVALUE("01.07.2019"),T135=DATEVALUE("31.12.2019")),(AD$6/2)*U135,IF(AND(S135=DATEVALUE("01.01.2020"),T135=DATEVALUE("30.06.2020")),(AD$7/2)*U135,IF(AND(S135=DATEVALUE("01.07.2020"),T135=DATEVALUE("31.12.2020")),(AD$7/2)*U135,IF(AND(S135=DATEVALUE("01.01.2021"),T135=DATEVALUE("30.06.2021")),(AD$8/2)*U135,IF(AND(S135=DATEVALUE("01.07.2021"),T135=DATEVALUE("31.12.2021")),(AD$8/2)*U135,IF(AND(S135=DATEVALUE("01.01.2022"),T135=DATEVALUE("30.06.2022")),(AD$9/2)*U135,IF(AND(S135=DATEVALUE("01.07.2022"),T135=DATEVALUE("31.12.2022")),(AD$9/2)*U135,IF(AND(S135=DATEVALUE("01.01.2023"),T135=DATEVALUE("30.06.2023")),(AD$10/2)*U135,IF(AND(S135=DATEVALUE("01.07.2023"),T135=DATEVALUE("31.12.2023")),(AD$10/2)*U135,IF(AND(S135=DATEVALUE("01.01.2024"),T135=DATEVALUE("30.06.2024")),(AD$11/2)*U135,IF(AND(S135=DATEVALUE("01.07.2024"),T135=DATEVALUE("31.12.2024")),(AD$11/2)*U135,(DAYS360(S135,T135)*(D$4/360)*U135))))))))))))))))))))))))))))))))))))))))))))</f>
        <v>0</v>
      </c>
      <c r="W13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5" s="40"/>
      <c r="Y135"/>
      <c r="Z135" s="13"/>
      <c r="AA135" s="15"/>
    </row>
    <row r="136" spans="2:27" s="10" customFormat="1" x14ac:dyDescent="0.25">
      <c r="B136" s="2"/>
      <c r="C136" s="2"/>
      <c r="D136" s="39"/>
      <c r="E136" s="57"/>
      <c r="F136" s="2"/>
      <c r="G136" s="2"/>
      <c r="H136" s="2"/>
      <c r="I136" s="57"/>
      <c r="J136" s="5"/>
      <c r="K136" s="5"/>
      <c r="L136" s="2"/>
      <c r="M136" s="2"/>
      <c r="N136" s="2"/>
      <c r="O136" s="3"/>
      <c r="P136" s="4"/>
      <c r="Q136" s="5"/>
      <c r="R136" s="5"/>
      <c r="S136" s="5"/>
      <c r="T136" s="5"/>
      <c r="U136" s="4"/>
      <c r="V136" s="46" t="b">
        <f>IF(Tabell2[[#This Row],[Feilmelding]]="Ok",IF(AND(F136="Ja",S136=DATEVALUE("01.01.2024"),T136=DATEVALUE("14.02.2024")),(AD$11*0.125*U136),IF(AND(F136="Ja",S136=DATEVALUE("15.02.2024"),T136=DATEVALUE("30.06.2024")),(AD$11*0.375*U136),IF(AND(F136="Ja",S136=DATEVALUE("01.07.2024"),T136=DATEVALUE("14.08.2024")),(AD$11*0.125*U136),IF(AND(F136="Ja",S136=DATEVALUE("15.08.2024"),T136=DATEVALUE("31.12.2024")),(AD$11*0.375*U136),IF(AND(F136="Ja",S136=DATEVALUE("01.01.2023"),T136=DATEVALUE("14.02.2023")),(AD$10*0.125*U136),IF(AND(F136="Ja",S136=DATEVALUE("15.02.2023"),T136=DATEVALUE("30.06.2023")),(AD$10*0.375*U136),IF(AND(F136="Ja",S136=DATEVALUE("01.07.2023"),T136=DATEVALUE("14.08.2023")),(AD$10*0.125*U136),IF(AND(F136="Ja",S136=DATEVALUE("15.08.2023"),T136=DATEVALUE("31.12.2023")),(AD$10*0.375*U136),IF(AND(F136="Ja",S136=DATEVALUE("01.01.2022"),T136=DATEVALUE("14.02.2022")),(AD$9*0.125*U136),IF(AND(F136="Ja",S136=DATEVALUE("15.02.2022"),T136=DATEVALUE("30.06.2022")),(AD$9*0.375*U136),IF(AND(F136="Ja",S136=DATEVALUE("01.07.2022"),T136=DATEVALUE("14.08.2022")),(AD$9*0.125*U136),IF(AND(F136="Ja",S136=DATEVALUE("15.08.2022"),T136=DATEVALUE("31.12.2022")),(AD$9*0.375*U136),IF(AND(F136="Ja",S136=DATEVALUE("01.01.2021"),T136=DATEVALUE("14.02.2021")),(AD$8*0.125*U136),IF(AND(F136="Ja",S136=DATEVALUE("15.02.2021"),T136=DATEVALUE("30.06.2021")),(AD$8*0.375*U136),IF(AND(F136="Ja",S136=DATEVALUE("01.07.2021"),T136=DATEVALUE("14.08.2021")),(AD$8*0.125*U136),IF(AND(F136="Ja",S136=DATEVALUE("15.08.2021"),T136=DATEVALUE("31.12.2021")),(AD$8*0.375*U136),IF(AND(F136="Ja",S136=DATEVALUE("01.01.2020"),T136=DATEVALUE("14.02.2020")),(AD$7*0.125*U136),IF(AND(F136="Ja",S136=DATEVALUE("15.02.2020"),T136=DATEVALUE("30.06.2020")),(AD$7*0.375*U136),IF(AND(F136="Ja",S136=DATEVALUE("01.07.2020"),T136=DATEVALUE("14.08.2020")),(AD$7*0.125*U136),IF(AND(F136="Ja",S136=DATEVALUE("15.08.2020"),T136=DATEVALUE("31.12.2020")),(AD$7*0.375*U136),IF(AND(F136="Ja",S136=DATEVALUE("01.01.2019"),T136=DATEVALUE("14.02.2019")),(AD$6*0.125*U136),IF(AND(F136="Ja",S136=DATEVALUE("15.02.2019"),T136=DATEVALUE("30.06.2019")),(AD$6*0.375*U136),IF(AND(F136="Ja",S136=DATEVALUE("01.07.2019"),T136=DATEVALUE("14.08.2019")),(AD$6*0.125*U136),IF(AND(F136="Ja",S136=DATEVALUE("15.08.2019"),T136=DATEVALUE("31.12.2019")),(AD$6*0.375*U136),IF(AND(S136=DATEVALUE("01.01.2016"),T136=DATEVALUE("30.06.2016")),(AD$3/2)*U136,IF(AND(S136=DATEVALUE("01.07.2016"),T136=DATEVALUE("31.12.2016")),(AD$3/2)*U136,IF(AND(S136=DATEVALUE("01.01.2017"),T136=DATEVALUE("30.06.2017")),(AD$4/2)*U136,IF(AND(S136=DATEVALUE("01.07.2017"),T136=DATEVALUE("31.12.2017")),(AD$4/2)*U136,IF(AND(S136=DATEVALUE("01.01.2018"),T136=DATEVALUE("30.06.2018")),(AD$5/2)*U136,IF(AND(S136=DATEVALUE("01.07.2018"),T136=DATEVALUE("31.12.2018")),(AD$5/2)*U136,IF(AND(S136=DATEVALUE("01.01.2019"),T136=DATEVALUE("30.06.2019")),(AD$6/2)*U136,IF(AND(S136=DATEVALUE("01.07.2019"),T136=DATEVALUE("31.12.2019")),(AD$6/2)*U136,IF(AND(S136=DATEVALUE("01.01.2020"),T136=DATEVALUE("30.06.2020")),(AD$7/2)*U136,IF(AND(S136=DATEVALUE("01.07.2020"),T136=DATEVALUE("31.12.2020")),(AD$7/2)*U136,IF(AND(S136=DATEVALUE("01.01.2021"),T136=DATEVALUE("30.06.2021")),(AD$8/2)*U136,IF(AND(S136=DATEVALUE("01.07.2021"),T136=DATEVALUE("31.12.2021")),(AD$8/2)*U136,IF(AND(S136=DATEVALUE("01.01.2022"),T136=DATEVALUE("30.06.2022")),(AD$9/2)*U136,IF(AND(S136=DATEVALUE("01.07.2022"),T136=DATEVALUE("31.12.2022")),(AD$9/2)*U136,IF(AND(S136=DATEVALUE("01.01.2023"),T136=DATEVALUE("30.06.2023")),(AD$10/2)*U136,IF(AND(S136=DATEVALUE("01.07.2023"),T136=DATEVALUE("31.12.2023")),(AD$10/2)*U136,IF(AND(S136=DATEVALUE("01.01.2024"),T136=DATEVALUE("30.06.2024")),(AD$11/2)*U136,IF(AND(S136=DATEVALUE("01.07.2024"),T136=DATEVALUE("31.12.2024")),(AD$11/2)*U136,(DAYS360(S136,T136)*(D$4/360)*U136))))))))))))))))))))))))))))))))))))))))))))</f>
        <v>0</v>
      </c>
      <c r="W13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6" s="40"/>
      <c r="Y136"/>
      <c r="Z136" s="13"/>
      <c r="AA136" s="15"/>
    </row>
    <row r="137" spans="2:27" s="10" customFormat="1" x14ac:dyDescent="0.25">
      <c r="B137" s="2"/>
      <c r="C137" s="2"/>
      <c r="D137" s="39"/>
      <c r="E137" s="57"/>
      <c r="F137" s="2"/>
      <c r="G137" s="2"/>
      <c r="H137" s="2"/>
      <c r="I137" s="57"/>
      <c r="J137" s="5"/>
      <c r="K137" s="5"/>
      <c r="L137" s="2"/>
      <c r="M137" s="2"/>
      <c r="N137" s="2"/>
      <c r="O137" s="3"/>
      <c r="P137" s="4"/>
      <c r="Q137" s="5"/>
      <c r="R137" s="5"/>
      <c r="S137" s="5"/>
      <c r="T137" s="5"/>
      <c r="U137" s="4"/>
      <c r="V137" s="46" t="b">
        <f>IF(Tabell2[[#This Row],[Feilmelding]]="Ok",IF(AND(F137="Ja",S137=DATEVALUE("01.01.2024"),T137=DATEVALUE("14.02.2024")),(AD$11*0.125*U137),IF(AND(F137="Ja",S137=DATEVALUE("15.02.2024"),T137=DATEVALUE("30.06.2024")),(AD$11*0.375*U137),IF(AND(F137="Ja",S137=DATEVALUE("01.07.2024"),T137=DATEVALUE("14.08.2024")),(AD$11*0.125*U137),IF(AND(F137="Ja",S137=DATEVALUE("15.08.2024"),T137=DATEVALUE("31.12.2024")),(AD$11*0.375*U137),IF(AND(F137="Ja",S137=DATEVALUE("01.01.2023"),T137=DATEVALUE("14.02.2023")),(AD$10*0.125*U137),IF(AND(F137="Ja",S137=DATEVALUE("15.02.2023"),T137=DATEVALUE("30.06.2023")),(AD$10*0.375*U137),IF(AND(F137="Ja",S137=DATEVALUE("01.07.2023"),T137=DATEVALUE("14.08.2023")),(AD$10*0.125*U137),IF(AND(F137="Ja",S137=DATEVALUE("15.08.2023"),T137=DATEVALUE("31.12.2023")),(AD$10*0.375*U137),IF(AND(F137="Ja",S137=DATEVALUE("01.01.2022"),T137=DATEVALUE("14.02.2022")),(AD$9*0.125*U137),IF(AND(F137="Ja",S137=DATEVALUE("15.02.2022"),T137=DATEVALUE("30.06.2022")),(AD$9*0.375*U137),IF(AND(F137="Ja",S137=DATEVALUE("01.07.2022"),T137=DATEVALUE("14.08.2022")),(AD$9*0.125*U137),IF(AND(F137="Ja",S137=DATEVALUE("15.08.2022"),T137=DATEVALUE("31.12.2022")),(AD$9*0.375*U137),IF(AND(F137="Ja",S137=DATEVALUE("01.01.2021"),T137=DATEVALUE("14.02.2021")),(AD$8*0.125*U137),IF(AND(F137="Ja",S137=DATEVALUE("15.02.2021"),T137=DATEVALUE("30.06.2021")),(AD$8*0.375*U137),IF(AND(F137="Ja",S137=DATEVALUE("01.07.2021"),T137=DATEVALUE("14.08.2021")),(AD$8*0.125*U137),IF(AND(F137="Ja",S137=DATEVALUE("15.08.2021"),T137=DATEVALUE("31.12.2021")),(AD$8*0.375*U137),IF(AND(F137="Ja",S137=DATEVALUE("01.01.2020"),T137=DATEVALUE("14.02.2020")),(AD$7*0.125*U137),IF(AND(F137="Ja",S137=DATEVALUE("15.02.2020"),T137=DATEVALUE("30.06.2020")),(AD$7*0.375*U137),IF(AND(F137="Ja",S137=DATEVALUE("01.07.2020"),T137=DATEVALUE("14.08.2020")),(AD$7*0.125*U137),IF(AND(F137="Ja",S137=DATEVALUE("15.08.2020"),T137=DATEVALUE("31.12.2020")),(AD$7*0.375*U137),IF(AND(F137="Ja",S137=DATEVALUE("01.01.2019"),T137=DATEVALUE("14.02.2019")),(AD$6*0.125*U137),IF(AND(F137="Ja",S137=DATEVALUE("15.02.2019"),T137=DATEVALUE("30.06.2019")),(AD$6*0.375*U137),IF(AND(F137="Ja",S137=DATEVALUE("01.07.2019"),T137=DATEVALUE("14.08.2019")),(AD$6*0.125*U137),IF(AND(F137="Ja",S137=DATEVALUE("15.08.2019"),T137=DATEVALUE("31.12.2019")),(AD$6*0.375*U137),IF(AND(S137=DATEVALUE("01.01.2016"),T137=DATEVALUE("30.06.2016")),(AD$3/2)*U137,IF(AND(S137=DATEVALUE("01.07.2016"),T137=DATEVALUE("31.12.2016")),(AD$3/2)*U137,IF(AND(S137=DATEVALUE("01.01.2017"),T137=DATEVALUE("30.06.2017")),(AD$4/2)*U137,IF(AND(S137=DATEVALUE("01.07.2017"),T137=DATEVALUE("31.12.2017")),(AD$4/2)*U137,IF(AND(S137=DATEVALUE("01.01.2018"),T137=DATEVALUE("30.06.2018")),(AD$5/2)*U137,IF(AND(S137=DATEVALUE("01.07.2018"),T137=DATEVALUE("31.12.2018")),(AD$5/2)*U137,IF(AND(S137=DATEVALUE("01.01.2019"),T137=DATEVALUE("30.06.2019")),(AD$6/2)*U137,IF(AND(S137=DATEVALUE("01.07.2019"),T137=DATEVALUE("31.12.2019")),(AD$6/2)*U137,IF(AND(S137=DATEVALUE("01.01.2020"),T137=DATEVALUE("30.06.2020")),(AD$7/2)*U137,IF(AND(S137=DATEVALUE("01.07.2020"),T137=DATEVALUE("31.12.2020")),(AD$7/2)*U137,IF(AND(S137=DATEVALUE("01.01.2021"),T137=DATEVALUE("30.06.2021")),(AD$8/2)*U137,IF(AND(S137=DATEVALUE("01.07.2021"),T137=DATEVALUE("31.12.2021")),(AD$8/2)*U137,IF(AND(S137=DATEVALUE("01.01.2022"),T137=DATEVALUE("30.06.2022")),(AD$9/2)*U137,IF(AND(S137=DATEVALUE("01.07.2022"),T137=DATEVALUE("31.12.2022")),(AD$9/2)*U137,IF(AND(S137=DATEVALUE("01.01.2023"),T137=DATEVALUE("30.06.2023")),(AD$10/2)*U137,IF(AND(S137=DATEVALUE("01.07.2023"),T137=DATEVALUE("31.12.2023")),(AD$10/2)*U137,IF(AND(S137=DATEVALUE("01.01.2024"),T137=DATEVALUE("30.06.2024")),(AD$11/2)*U137,IF(AND(S137=DATEVALUE("01.07.2024"),T137=DATEVALUE("31.12.2024")),(AD$11/2)*U137,(DAYS360(S137,T137)*(D$4/360)*U137))))))))))))))))))))))))))))))))))))))))))))</f>
        <v>0</v>
      </c>
      <c r="W13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7" s="40"/>
      <c r="Y137"/>
      <c r="Z137" s="13"/>
      <c r="AA137" s="15"/>
    </row>
    <row r="138" spans="2:27" s="10" customFormat="1" x14ac:dyDescent="0.25">
      <c r="B138" s="2"/>
      <c r="C138" s="2"/>
      <c r="D138" s="39"/>
      <c r="E138" s="57"/>
      <c r="F138" s="2"/>
      <c r="G138" s="2"/>
      <c r="H138" s="2"/>
      <c r="I138" s="57"/>
      <c r="J138" s="5"/>
      <c r="K138" s="5"/>
      <c r="L138" s="2"/>
      <c r="M138" s="2"/>
      <c r="N138" s="2"/>
      <c r="O138" s="3"/>
      <c r="P138" s="4"/>
      <c r="Q138" s="5"/>
      <c r="R138" s="5"/>
      <c r="S138" s="5"/>
      <c r="T138" s="5"/>
      <c r="U138" s="4"/>
      <c r="V138" s="46" t="b">
        <f>IF(Tabell2[[#This Row],[Feilmelding]]="Ok",IF(AND(F138="Ja",S138=DATEVALUE("01.01.2024"),T138=DATEVALUE("14.02.2024")),(AD$11*0.125*U138),IF(AND(F138="Ja",S138=DATEVALUE("15.02.2024"),T138=DATEVALUE("30.06.2024")),(AD$11*0.375*U138),IF(AND(F138="Ja",S138=DATEVALUE("01.07.2024"),T138=DATEVALUE("14.08.2024")),(AD$11*0.125*U138),IF(AND(F138="Ja",S138=DATEVALUE("15.08.2024"),T138=DATEVALUE("31.12.2024")),(AD$11*0.375*U138),IF(AND(F138="Ja",S138=DATEVALUE("01.01.2023"),T138=DATEVALUE("14.02.2023")),(AD$10*0.125*U138),IF(AND(F138="Ja",S138=DATEVALUE("15.02.2023"),T138=DATEVALUE("30.06.2023")),(AD$10*0.375*U138),IF(AND(F138="Ja",S138=DATEVALUE("01.07.2023"),T138=DATEVALUE("14.08.2023")),(AD$10*0.125*U138),IF(AND(F138="Ja",S138=DATEVALUE("15.08.2023"),T138=DATEVALUE("31.12.2023")),(AD$10*0.375*U138),IF(AND(F138="Ja",S138=DATEVALUE("01.01.2022"),T138=DATEVALUE("14.02.2022")),(AD$9*0.125*U138),IF(AND(F138="Ja",S138=DATEVALUE("15.02.2022"),T138=DATEVALUE("30.06.2022")),(AD$9*0.375*U138),IF(AND(F138="Ja",S138=DATEVALUE("01.07.2022"),T138=DATEVALUE("14.08.2022")),(AD$9*0.125*U138),IF(AND(F138="Ja",S138=DATEVALUE("15.08.2022"),T138=DATEVALUE("31.12.2022")),(AD$9*0.375*U138),IF(AND(F138="Ja",S138=DATEVALUE("01.01.2021"),T138=DATEVALUE("14.02.2021")),(AD$8*0.125*U138),IF(AND(F138="Ja",S138=DATEVALUE("15.02.2021"),T138=DATEVALUE("30.06.2021")),(AD$8*0.375*U138),IF(AND(F138="Ja",S138=DATEVALUE("01.07.2021"),T138=DATEVALUE("14.08.2021")),(AD$8*0.125*U138),IF(AND(F138="Ja",S138=DATEVALUE("15.08.2021"),T138=DATEVALUE("31.12.2021")),(AD$8*0.375*U138),IF(AND(F138="Ja",S138=DATEVALUE("01.01.2020"),T138=DATEVALUE("14.02.2020")),(AD$7*0.125*U138),IF(AND(F138="Ja",S138=DATEVALUE("15.02.2020"),T138=DATEVALUE("30.06.2020")),(AD$7*0.375*U138),IF(AND(F138="Ja",S138=DATEVALUE("01.07.2020"),T138=DATEVALUE("14.08.2020")),(AD$7*0.125*U138),IF(AND(F138="Ja",S138=DATEVALUE("15.08.2020"),T138=DATEVALUE("31.12.2020")),(AD$7*0.375*U138),IF(AND(F138="Ja",S138=DATEVALUE("01.01.2019"),T138=DATEVALUE("14.02.2019")),(AD$6*0.125*U138),IF(AND(F138="Ja",S138=DATEVALUE("15.02.2019"),T138=DATEVALUE("30.06.2019")),(AD$6*0.375*U138),IF(AND(F138="Ja",S138=DATEVALUE("01.07.2019"),T138=DATEVALUE("14.08.2019")),(AD$6*0.125*U138),IF(AND(F138="Ja",S138=DATEVALUE("15.08.2019"),T138=DATEVALUE("31.12.2019")),(AD$6*0.375*U138),IF(AND(S138=DATEVALUE("01.01.2016"),T138=DATEVALUE("30.06.2016")),(AD$3/2)*U138,IF(AND(S138=DATEVALUE("01.07.2016"),T138=DATEVALUE("31.12.2016")),(AD$3/2)*U138,IF(AND(S138=DATEVALUE("01.01.2017"),T138=DATEVALUE("30.06.2017")),(AD$4/2)*U138,IF(AND(S138=DATEVALUE("01.07.2017"),T138=DATEVALUE("31.12.2017")),(AD$4/2)*U138,IF(AND(S138=DATEVALUE("01.01.2018"),T138=DATEVALUE("30.06.2018")),(AD$5/2)*U138,IF(AND(S138=DATEVALUE("01.07.2018"),T138=DATEVALUE("31.12.2018")),(AD$5/2)*U138,IF(AND(S138=DATEVALUE("01.01.2019"),T138=DATEVALUE("30.06.2019")),(AD$6/2)*U138,IF(AND(S138=DATEVALUE("01.07.2019"),T138=DATEVALUE("31.12.2019")),(AD$6/2)*U138,IF(AND(S138=DATEVALUE("01.01.2020"),T138=DATEVALUE("30.06.2020")),(AD$7/2)*U138,IF(AND(S138=DATEVALUE("01.07.2020"),T138=DATEVALUE("31.12.2020")),(AD$7/2)*U138,IF(AND(S138=DATEVALUE("01.01.2021"),T138=DATEVALUE("30.06.2021")),(AD$8/2)*U138,IF(AND(S138=DATEVALUE("01.07.2021"),T138=DATEVALUE("31.12.2021")),(AD$8/2)*U138,IF(AND(S138=DATEVALUE("01.01.2022"),T138=DATEVALUE("30.06.2022")),(AD$9/2)*U138,IF(AND(S138=DATEVALUE("01.07.2022"),T138=DATEVALUE("31.12.2022")),(AD$9/2)*U138,IF(AND(S138=DATEVALUE("01.01.2023"),T138=DATEVALUE("30.06.2023")),(AD$10/2)*U138,IF(AND(S138=DATEVALUE("01.07.2023"),T138=DATEVALUE("31.12.2023")),(AD$10/2)*U138,IF(AND(S138=DATEVALUE("01.01.2024"),T138=DATEVALUE("30.06.2024")),(AD$11/2)*U138,IF(AND(S138=DATEVALUE("01.07.2024"),T138=DATEVALUE("31.12.2024")),(AD$11/2)*U138,(DAYS360(S138,T138)*(D$4/360)*U138))))))))))))))))))))))))))))))))))))))))))))</f>
        <v>0</v>
      </c>
      <c r="W13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8" s="40"/>
      <c r="Y138"/>
      <c r="Z138" s="13"/>
      <c r="AA138" s="15"/>
    </row>
    <row r="139" spans="2:27" s="10" customFormat="1" x14ac:dyDescent="0.25">
      <c r="B139" s="2"/>
      <c r="C139" s="2"/>
      <c r="D139" s="39"/>
      <c r="E139" s="57"/>
      <c r="F139" s="2"/>
      <c r="G139" s="2"/>
      <c r="H139" s="2"/>
      <c r="I139" s="57"/>
      <c r="J139" s="5"/>
      <c r="K139" s="5"/>
      <c r="L139" s="2"/>
      <c r="M139" s="2"/>
      <c r="N139" s="2"/>
      <c r="O139" s="3"/>
      <c r="P139" s="4"/>
      <c r="Q139" s="5"/>
      <c r="R139" s="5"/>
      <c r="S139" s="5"/>
      <c r="T139" s="5"/>
      <c r="U139" s="4"/>
      <c r="V139" s="46" t="b">
        <f>IF(Tabell2[[#This Row],[Feilmelding]]="Ok",IF(AND(F139="Ja",S139=DATEVALUE("01.01.2024"),T139=DATEVALUE("14.02.2024")),(AD$11*0.125*U139),IF(AND(F139="Ja",S139=DATEVALUE("15.02.2024"),T139=DATEVALUE("30.06.2024")),(AD$11*0.375*U139),IF(AND(F139="Ja",S139=DATEVALUE("01.07.2024"),T139=DATEVALUE("14.08.2024")),(AD$11*0.125*U139),IF(AND(F139="Ja",S139=DATEVALUE("15.08.2024"),T139=DATEVALUE("31.12.2024")),(AD$11*0.375*U139),IF(AND(F139="Ja",S139=DATEVALUE("01.01.2023"),T139=DATEVALUE("14.02.2023")),(AD$10*0.125*U139),IF(AND(F139="Ja",S139=DATEVALUE("15.02.2023"),T139=DATEVALUE("30.06.2023")),(AD$10*0.375*U139),IF(AND(F139="Ja",S139=DATEVALUE("01.07.2023"),T139=DATEVALUE("14.08.2023")),(AD$10*0.125*U139),IF(AND(F139="Ja",S139=DATEVALUE("15.08.2023"),T139=DATEVALUE("31.12.2023")),(AD$10*0.375*U139),IF(AND(F139="Ja",S139=DATEVALUE("01.01.2022"),T139=DATEVALUE("14.02.2022")),(AD$9*0.125*U139),IF(AND(F139="Ja",S139=DATEVALUE("15.02.2022"),T139=DATEVALUE("30.06.2022")),(AD$9*0.375*U139),IF(AND(F139="Ja",S139=DATEVALUE("01.07.2022"),T139=DATEVALUE("14.08.2022")),(AD$9*0.125*U139),IF(AND(F139="Ja",S139=DATEVALUE("15.08.2022"),T139=DATEVALUE("31.12.2022")),(AD$9*0.375*U139),IF(AND(F139="Ja",S139=DATEVALUE("01.01.2021"),T139=DATEVALUE("14.02.2021")),(AD$8*0.125*U139),IF(AND(F139="Ja",S139=DATEVALUE("15.02.2021"),T139=DATEVALUE("30.06.2021")),(AD$8*0.375*U139),IF(AND(F139="Ja",S139=DATEVALUE("01.07.2021"),T139=DATEVALUE("14.08.2021")),(AD$8*0.125*U139),IF(AND(F139="Ja",S139=DATEVALUE("15.08.2021"),T139=DATEVALUE("31.12.2021")),(AD$8*0.375*U139),IF(AND(F139="Ja",S139=DATEVALUE("01.01.2020"),T139=DATEVALUE("14.02.2020")),(AD$7*0.125*U139),IF(AND(F139="Ja",S139=DATEVALUE("15.02.2020"),T139=DATEVALUE("30.06.2020")),(AD$7*0.375*U139),IF(AND(F139="Ja",S139=DATEVALUE("01.07.2020"),T139=DATEVALUE("14.08.2020")),(AD$7*0.125*U139),IF(AND(F139="Ja",S139=DATEVALUE("15.08.2020"),T139=DATEVALUE("31.12.2020")),(AD$7*0.375*U139),IF(AND(F139="Ja",S139=DATEVALUE("01.01.2019"),T139=DATEVALUE("14.02.2019")),(AD$6*0.125*U139),IF(AND(F139="Ja",S139=DATEVALUE("15.02.2019"),T139=DATEVALUE("30.06.2019")),(AD$6*0.375*U139),IF(AND(F139="Ja",S139=DATEVALUE("01.07.2019"),T139=DATEVALUE("14.08.2019")),(AD$6*0.125*U139),IF(AND(F139="Ja",S139=DATEVALUE("15.08.2019"),T139=DATEVALUE("31.12.2019")),(AD$6*0.375*U139),IF(AND(S139=DATEVALUE("01.01.2016"),T139=DATEVALUE("30.06.2016")),(AD$3/2)*U139,IF(AND(S139=DATEVALUE("01.07.2016"),T139=DATEVALUE("31.12.2016")),(AD$3/2)*U139,IF(AND(S139=DATEVALUE("01.01.2017"),T139=DATEVALUE("30.06.2017")),(AD$4/2)*U139,IF(AND(S139=DATEVALUE("01.07.2017"),T139=DATEVALUE("31.12.2017")),(AD$4/2)*U139,IF(AND(S139=DATEVALUE("01.01.2018"),T139=DATEVALUE("30.06.2018")),(AD$5/2)*U139,IF(AND(S139=DATEVALUE("01.07.2018"),T139=DATEVALUE("31.12.2018")),(AD$5/2)*U139,IF(AND(S139=DATEVALUE("01.01.2019"),T139=DATEVALUE("30.06.2019")),(AD$6/2)*U139,IF(AND(S139=DATEVALUE("01.07.2019"),T139=DATEVALUE("31.12.2019")),(AD$6/2)*U139,IF(AND(S139=DATEVALUE("01.01.2020"),T139=DATEVALUE("30.06.2020")),(AD$7/2)*U139,IF(AND(S139=DATEVALUE("01.07.2020"),T139=DATEVALUE("31.12.2020")),(AD$7/2)*U139,IF(AND(S139=DATEVALUE("01.01.2021"),T139=DATEVALUE("30.06.2021")),(AD$8/2)*U139,IF(AND(S139=DATEVALUE("01.07.2021"),T139=DATEVALUE("31.12.2021")),(AD$8/2)*U139,IF(AND(S139=DATEVALUE("01.01.2022"),T139=DATEVALUE("30.06.2022")),(AD$9/2)*U139,IF(AND(S139=DATEVALUE("01.07.2022"),T139=DATEVALUE("31.12.2022")),(AD$9/2)*U139,IF(AND(S139=DATEVALUE("01.01.2023"),T139=DATEVALUE("30.06.2023")),(AD$10/2)*U139,IF(AND(S139=DATEVALUE("01.07.2023"),T139=DATEVALUE("31.12.2023")),(AD$10/2)*U139,IF(AND(S139=DATEVALUE("01.01.2024"),T139=DATEVALUE("30.06.2024")),(AD$11/2)*U139,IF(AND(S139=DATEVALUE("01.07.2024"),T139=DATEVALUE("31.12.2024")),(AD$11/2)*U139,(DAYS360(S139,T139)*(D$4/360)*U139))))))))))))))))))))))))))))))))))))))))))))</f>
        <v>0</v>
      </c>
      <c r="W13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39" s="40"/>
      <c r="Y139"/>
      <c r="Z139" s="13"/>
      <c r="AA139" s="15"/>
    </row>
    <row r="140" spans="2:27" s="10" customFormat="1" x14ac:dyDescent="0.25">
      <c r="B140" s="2"/>
      <c r="C140" s="2"/>
      <c r="D140" s="39"/>
      <c r="E140" s="57"/>
      <c r="F140" s="2"/>
      <c r="G140" s="2"/>
      <c r="H140" s="2"/>
      <c r="I140" s="57"/>
      <c r="J140" s="5"/>
      <c r="K140" s="5"/>
      <c r="L140" s="2"/>
      <c r="M140" s="2"/>
      <c r="N140" s="2"/>
      <c r="O140" s="3"/>
      <c r="P140" s="4"/>
      <c r="Q140" s="5"/>
      <c r="R140" s="5"/>
      <c r="S140" s="5"/>
      <c r="T140" s="5"/>
      <c r="U140" s="4"/>
      <c r="V140" s="46" t="b">
        <f>IF(Tabell2[[#This Row],[Feilmelding]]="Ok",IF(AND(F140="Ja",S140=DATEVALUE("01.01.2024"),T140=DATEVALUE("14.02.2024")),(AD$11*0.125*U140),IF(AND(F140="Ja",S140=DATEVALUE("15.02.2024"),T140=DATEVALUE("30.06.2024")),(AD$11*0.375*U140),IF(AND(F140="Ja",S140=DATEVALUE("01.07.2024"),T140=DATEVALUE("14.08.2024")),(AD$11*0.125*U140),IF(AND(F140="Ja",S140=DATEVALUE("15.08.2024"),T140=DATEVALUE("31.12.2024")),(AD$11*0.375*U140),IF(AND(F140="Ja",S140=DATEVALUE("01.01.2023"),T140=DATEVALUE("14.02.2023")),(AD$10*0.125*U140),IF(AND(F140="Ja",S140=DATEVALUE("15.02.2023"),T140=DATEVALUE("30.06.2023")),(AD$10*0.375*U140),IF(AND(F140="Ja",S140=DATEVALUE("01.07.2023"),T140=DATEVALUE("14.08.2023")),(AD$10*0.125*U140),IF(AND(F140="Ja",S140=DATEVALUE("15.08.2023"),T140=DATEVALUE("31.12.2023")),(AD$10*0.375*U140),IF(AND(F140="Ja",S140=DATEVALUE("01.01.2022"),T140=DATEVALUE("14.02.2022")),(AD$9*0.125*U140),IF(AND(F140="Ja",S140=DATEVALUE("15.02.2022"),T140=DATEVALUE("30.06.2022")),(AD$9*0.375*U140),IF(AND(F140="Ja",S140=DATEVALUE("01.07.2022"),T140=DATEVALUE("14.08.2022")),(AD$9*0.125*U140),IF(AND(F140="Ja",S140=DATEVALUE("15.08.2022"),T140=DATEVALUE("31.12.2022")),(AD$9*0.375*U140),IF(AND(F140="Ja",S140=DATEVALUE("01.01.2021"),T140=DATEVALUE("14.02.2021")),(AD$8*0.125*U140),IF(AND(F140="Ja",S140=DATEVALUE("15.02.2021"),T140=DATEVALUE("30.06.2021")),(AD$8*0.375*U140),IF(AND(F140="Ja",S140=DATEVALUE("01.07.2021"),T140=DATEVALUE("14.08.2021")),(AD$8*0.125*U140),IF(AND(F140="Ja",S140=DATEVALUE("15.08.2021"),T140=DATEVALUE("31.12.2021")),(AD$8*0.375*U140),IF(AND(F140="Ja",S140=DATEVALUE("01.01.2020"),T140=DATEVALUE("14.02.2020")),(AD$7*0.125*U140),IF(AND(F140="Ja",S140=DATEVALUE("15.02.2020"),T140=DATEVALUE("30.06.2020")),(AD$7*0.375*U140),IF(AND(F140="Ja",S140=DATEVALUE("01.07.2020"),T140=DATEVALUE("14.08.2020")),(AD$7*0.125*U140),IF(AND(F140="Ja",S140=DATEVALUE("15.08.2020"),T140=DATEVALUE("31.12.2020")),(AD$7*0.375*U140),IF(AND(F140="Ja",S140=DATEVALUE("01.01.2019"),T140=DATEVALUE("14.02.2019")),(AD$6*0.125*U140),IF(AND(F140="Ja",S140=DATEVALUE("15.02.2019"),T140=DATEVALUE("30.06.2019")),(AD$6*0.375*U140),IF(AND(F140="Ja",S140=DATEVALUE("01.07.2019"),T140=DATEVALUE("14.08.2019")),(AD$6*0.125*U140),IF(AND(F140="Ja",S140=DATEVALUE("15.08.2019"),T140=DATEVALUE("31.12.2019")),(AD$6*0.375*U140),IF(AND(S140=DATEVALUE("01.01.2016"),T140=DATEVALUE("30.06.2016")),(AD$3/2)*U140,IF(AND(S140=DATEVALUE("01.07.2016"),T140=DATEVALUE("31.12.2016")),(AD$3/2)*U140,IF(AND(S140=DATEVALUE("01.01.2017"),T140=DATEVALUE("30.06.2017")),(AD$4/2)*U140,IF(AND(S140=DATEVALUE("01.07.2017"),T140=DATEVALUE("31.12.2017")),(AD$4/2)*U140,IF(AND(S140=DATEVALUE("01.01.2018"),T140=DATEVALUE("30.06.2018")),(AD$5/2)*U140,IF(AND(S140=DATEVALUE("01.07.2018"),T140=DATEVALUE("31.12.2018")),(AD$5/2)*U140,IF(AND(S140=DATEVALUE("01.01.2019"),T140=DATEVALUE("30.06.2019")),(AD$6/2)*U140,IF(AND(S140=DATEVALUE("01.07.2019"),T140=DATEVALUE("31.12.2019")),(AD$6/2)*U140,IF(AND(S140=DATEVALUE("01.01.2020"),T140=DATEVALUE("30.06.2020")),(AD$7/2)*U140,IF(AND(S140=DATEVALUE("01.07.2020"),T140=DATEVALUE("31.12.2020")),(AD$7/2)*U140,IF(AND(S140=DATEVALUE("01.01.2021"),T140=DATEVALUE("30.06.2021")),(AD$8/2)*U140,IF(AND(S140=DATEVALUE("01.07.2021"),T140=DATEVALUE("31.12.2021")),(AD$8/2)*U140,IF(AND(S140=DATEVALUE("01.01.2022"),T140=DATEVALUE("30.06.2022")),(AD$9/2)*U140,IF(AND(S140=DATEVALUE("01.07.2022"),T140=DATEVALUE("31.12.2022")),(AD$9/2)*U140,IF(AND(S140=DATEVALUE("01.01.2023"),T140=DATEVALUE("30.06.2023")),(AD$10/2)*U140,IF(AND(S140=DATEVALUE("01.07.2023"),T140=DATEVALUE("31.12.2023")),(AD$10/2)*U140,IF(AND(S140=DATEVALUE("01.01.2024"),T140=DATEVALUE("30.06.2024")),(AD$11/2)*U140,IF(AND(S140=DATEVALUE("01.07.2024"),T140=DATEVALUE("31.12.2024")),(AD$11/2)*U140,(DAYS360(S140,T140)*(D$4/360)*U140))))))))))))))))))))))))))))))))))))))))))))</f>
        <v>0</v>
      </c>
      <c r="W14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0" s="40"/>
      <c r="Y140"/>
      <c r="Z140" s="13"/>
      <c r="AA140" s="15"/>
    </row>
    <row r="141" spans="2:27" s="10" customFormat="1" x14ac:dyDescent="0.25">
      <c r="B141" s="2"/>
      <c r="C141" s="2"/>
      <c r="D141" s="39"/>
      <c r="E141" s="57"/>
      <c r="F141" s="2"/>
      <c r="G141" s="2"/>
      <c r="H141" s="2"/>
      <c r="I141" s="57"/>
      <c r="J141" s="5"/>
      <c r="K141" s="5"/>
      <c r="L141" s="2"/>
      <c r="M141" s="2"/>
      <c r="N141" s="2"/>
      <c r="O141" s="3"/>
      <c r="P141" s="4"/>
      <c r="Q141" s="5"/>
      <c r="R141" s="5"/>
      <c r="S141" s="5"/>
      <c r="T141" s="5"/>
      <c r="U141" s="4"/>
      <c r="V141" s="46" t="b">
        <f>IF(Tabell2[[#This Row],[Feilmelding]]="Ok",IF(AND(F141="Ja",S141=DATEVALUE("01.01.2024"),T141=DATEVALUE("14.02.2024")),(AD$11*0.125*U141),IF(AND(F141="Ja",S141=DATEVALUE("15.02.2024"),T141=DATEVALUE("30.06.2024")),(AD$11*0.375*U141),IF(AND(F141="Ja",S141=DATEVALUE("01.07.2024"),T141=DATEVALUE("14.08.2024")),(AD$11*0.125*U141),IF(AND(F141="Ja",S141=DATEVALUE("15.08.2024"),T141=DATEVALUE("31.12.2024")),(AD$11*0.375*U141),IF(AND(F141="Ja",S141=DATEVALUE("01.01.2023"),T141=DATEVALUE("14.02.2023")),(AD$10*0.125*U141),IF(AND(F141="Ja",S141=DATEVALUE("15.02.2023"),T141=DATEVALUE("30.06.2023")),(AD$10*0.375*U141),IF(AND(F141="Ja",S141=DATEVALUE("01.07.2023"),T141=DATEVALUE("14.08.2023")),(AD$10*0.125*U141),IF(AND(F141="Ja",S141=DATEVALUE("15.08.2023"),T141=DATEVALUE("31.12.2023")),(AD$10*0.375*U141),IF(AND(F141="Ja",S141=DATEVALUE("01.01.2022"),T141=DATEVALUE("14.02.2022")),(AD$9*0.125*U141),IF(AND(F141="Ja",S141=DATEVALUE("15.02.2022"),T141=DATEVALUE("30.06.2022")),(AD$9*0.375*U141),IF(AND(F141="Ja",S141=DATEVALUE("01.07.2022"),T141=DATEVALUE("14.08.2022")),(AD$9*0.125*U141),IF(AND(F141="Ja",S141=DATEVALUE("15.08.2022"),T141=DATEVALUE("31.12.2022")),(AD$9*0.375*U141),IF(AND(F141="Ja",S141=DATEVALUE("01.01.2021"),T141=DATEVALUE("14.02.2021")),(AD$8*0.125*U141),IF(AND(F141="Ja",S141=DATEVALUE("15.02.2021"),T141=DATEVALUE("30.06.2021")),(AD$8*0.375*U141),IF(AND(F141="Ja",S141=DATEVALUE("01.07.2021"),T141=DATEVALUE("14.08.2021")),(AD$8*0.125*U141),IF(AND(F141="Ja",S141=DATEVALUE("15.08.2021"),T141=DATEVALUE("31.12.2021")),(AD$8*0.375*U141),IF(AND(F141="Ja",S141=DATEVALUE("01.01.2020"),T141=DATEVALUE("14.02.2020")),(AD$7*0.125*U141),IF(AND(F141="Ja",S141=DATEVALUE("15.02.2020"),T141=DATEVALUE("30.06.2020")),(AD$7*0.375*U141),IF(AND(F141="Ja",S141=DATEVALUE("01.07.2020"),T141=DATEVALUE("14.08.2020")),(AD$7*0.125*U141),IF(AND(F141="Ja",S141=DATEVALUE("15.08.2020"),T141=DATEVALUE("31.12.2020")),(AD$7*0.375*U141),IF(AND(F141="Ja",S141=DATEVALUE("01.01.2019"),T141=DATEVALUE("14.02.2019")),(AD$6*0.125*U141),IF(AND(F141="Ja",S141=DATEVALUE("15.02.2019"),T141=DATEVALUE("30.06.2019")),(AD$6*0.375*U141),IF(AND(F141="Ja",S141=DATEVALUE("01.07.2019"),T141=DATEVALUE("14.08.2019")),(AD$6*0.125*U141),IF(AND(F141="Ja",S141=DATEVALUE("15.08.2019"),T141=DATEVALUE("31.12.2019")),(AD$6*0.375*U141),IF(AND(S141=DATEVALUE("01.01.2016"),T141=DATEVALUE("30.06.2016")),(AD$3/2)*U141,IF(AND(S141=DATEVALUE("01.07.2016"),T141=DATEVALUE("31.12.2016")),(AD$3/2)*U141,IF(AND(S141=DATEVALUE("01.01.2017"),T141=DATEVALUE("30.06.2017")),(AD$4/2)*U141,IF(AND(S141=DATEVALUE("01.07.2017"),T141=DATEVALUE("31.12.2017")),(AD$4/2)*U141,IF(AND(S141=DATEVALUE("01.01.2018"),T141=DATEVALUE("30.06.2018")),(AD$5/2)*U141,IF(AND(S141=DATEVALUE("01.07.2018"),T141=DATEVALUE("31.12.2018")),(AD$5/2)*U141,IF(AND(S141=DATEVALUE("01.01.2019"),T141=DATEVALUE("30.06.2019")),(AD$6/2)*U141,IF(AND(S141=DATEVALUE("01.07.2019"),T141=DATEVALUE("31.12.2019")),(AD$6/2)*U141,IF(AND(S141=DATEVALUE("01.01.2020"),T141=DATEVALUE("30.06.2020")),(AD$7/2)*U141,IF(AND(S141=DATEVALUE("01.07.2020"),T141=DATEVALUE("31.12.2020")),(AD$7/2)*U141,IF(AND(S141=DATEVALUE("01.01.2021"),T141=DATEVALUE("30.06.2021")),(AD$8/2)*U141,IF(AND(S141=DATEVALUE("01.07.2021"),T141=DATEVALUE("31.12.2021")),(AD$8/2)*U141,IF(AND(S141=DATEVALUE("01.01.2022"),T141=DATEVALUE("30.06.2022")),(AD$9/2)*U141,IF(AND(S141=DATEVALUE("01.07.2022"),T141=DATEVALUE("31.12.2022")),(AD$9/2)*U141,IF(AND(S141=DATEVALUE("01.01.2023"),T141=DATEVALUE("30.06.2023")),(AD$10/2)*U141,IF(AND(S141=DATEVALUE("01.07.2023"),T141=DATEVALUE("31.12.2023")),(AD$10/2)*U141,IF(AND(S141=DATEVALUE("01.01.2024"),T141=DATEVALUE("30.06.2024")),(AD$11/2)*U141,IF(AND(S141=DATEVALUE("01.07.2024"),T141=DATEVALUE("31.12.2024")),(AD$11/2)*U141,(DAYS360(S141,T141)*(D$4/360)*U141))))))))))))))))))))))))))))))))))))))))))))</f>
        <v>0</v>
      </c>
      <c r="W14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1" s="40"/>
      <c r="Y141"/>
      <c r="Z141" s="13"/>
      <c r="AA141" s="15"/>
    </row>
    <row r="142" spans="2:27" s="10" customFormat="1" x14ac:dyDescent="0.25">
      <c r="B142" s="2"/>
      <c r="C142" s="2"/>
      <c r="D142" s="39"/>
      <c r="E142" s="57"/>
      <c r="F142" s="2"/>
      <c r="G142" s="2"/>
      <c r="H142" s="2"/>
      <c r="I142" s="57"/>
      <c r="J142" s="5"/>
      <c r="K142" s="5"/>
      <c r="L142" s="2"/>
      <c r="M142" s="2"/>
      <c r="N142" s="2"/>
      <c r="O142" s="3"/>
      <c r="P142" s="4"/>
      <c r="Q142" s="5"/>
      <c r="R142" s="5"/>
      <c r="S142" s="5"/>
      <c r="T142" s="5"/>
      <c r="U142" s="4"/>
      <c r="V142" s="46" t="b">
        <f>IF(Tabell2[[#This Row],[Feilmelding]]="Ok",IF(AND(F142="Ja",S142=DATEVALUE("01.01.2024"),T142=DATEVALUE("14.02.2024")),(AD$11*0.125*U142),IF(AND(F142="Ja",S142=DATEVALUE("15.02.2024"),T142=DATEVALUE("30.06.2024")),(AD$11*0.375*U142),IF(AND(F142="Ja",S142=DATEVALUE("01.07.2024"),T142=DATEVALUE("14.08.2024")),(AD$11*0.125*U142),IF(AND(F142="Ja",S142=DATEVALUE("15.08.2024"),T142=DATEVALUE("31.12.2024")),(AD$11*0.375*U142),IF(AND(F142="Ja",S142=DATEVALUE("01.01.2023"),T142=DATEVALUE("14.02.2023")),(AD$10*0.125*U142),IF(AND(F142="Ja",S142=DATEVALUE("15.02.2023"),T142=DATEVALUE("30.06.2023")),(AD$10*0.375*U142),IF(AND(F142="Ja",S142=DATEVALUE("01.07.2023"),T142=DATEVALUE("14.08.2023")),(AD$10*0.125*U142),IF(AND(F142="Ja",S142=DATEVALUE("15.08.2023"),T142=DATEVALUE("31.12.2023")),(AD$10*0.375*U142),IF(AND(F142="Ja",S142=DATEVALUE("01.01.2022"),T142=DATEVALUE("14.02.2022")),(AD$9*0.125*U142),IF(AND(F142="Ja",S142=DATEVALUE("15.02.2022"),T142=DATEVALUE("30.06.2022")),(AD$9*0.375*U142),IF(AND(F142="Ja",S142=DATEVALUE("01.07.2022"),T142=DATEVALUE("14.08.2022")),(AD$9*0.125*U142),IF(AND(F142="Ja",S142=DATEVALUE("15.08.2022"),T142=DATEVALUE("31.12.2022")),(AD$9*0.375*U142),IF(AND(F142="Ja",S142=DATEVALUE("01.01.2021"),T142=DATEVALUE("14.02.2021")),(AD$8*0.125*U142),IF(AND(F142="Ja",S142=DATEVALUE("15.02.2021"),T142=DATEVALUE("30.06.2021")),(AD$8*0.375*U142),IF(AND(F142="Ja",S142=DATEVALUE("01.07.2021"),T142=DATEVALUE("14.08.2021")),(AD$8*0.125*U142),IF(AND(F142="Ja",S142=DATEVALUE("15.08.2021"),T142=DATEVALUE("31.12.2021")),(AD$8*0.375*U142),IF(AND(F142="Ja",S142=DATEVALUE("01.01.2020"),T142=DATEVALUE("14.02.2020")),(AD$7*0.125*U142),IF(AND(F142="Ja",S142=DATEVALUE("15.02.2020"),T142=DATEVALUE("30.06.2020")),(AD$7*0.375*U142),IF(AND(F142="Ja",S142=DATEVALUE("01.07.2020"),T142=DATEVALUE("14.08.2020")),(AD$7*0.125*U142),IF(AND(F142="Ja",S142=DATEVALUE("15.08.2020"),T142=DATEVALUE("31.12.2020")),(AD$7*0.375*U142),IF(AND(F142="Ja",S142=DATEVALUE("01.01.2019"),T142=DATEVALUE("14.02.2019")),(AD$6*0.125*U142),IF(AND(F142="Ja",S142=DATEVALUE("15.02.2019"),T142=DATEVALUE("30.06.2019")),(AD$6*0.375*U142),IF(AND(F142="Ja",S142=DATEVALUE("01.07.2019"),T142=DATEVALUE("14.08.2019")),(AD$6*0.125*U142),IF(AND(F142="Ja",S142=DATEVALUE("15.08.2019"),T142=DATEVALUE("31.12.2019")),(AD$6*0.375*U142),IF(AND(S142=DATEVALUE("01.01.2016"),T142=DATEVALUE("30.06.2016")),(AD$3/2)*U142,IF(AND(S142=DATEVALUE("01.07.2016"),T142=DATEVALUE("31.12.2016")),(AD$3/2)*U142,IF(AND(S142=DATEVALUE("01.01.2017"),T142=DATEVALUE("30.06.2017")),(AD$4/2)*U142,IF(AND(S142=DATEVALUE("01.07.2017"),T142=DATEVALUE("31.12.2017")),(AD$4/2)*U142,IF(AND(S142=DATEVALUE("01.01.2018"),T142=DATEVALUE("30.06.2018")),(AD$5/2)*U142,IF(AND(S142=DATEVALUE("01.07.2018"),T142=DATEVALUE("31.12.2018")),(AD$5/2)*U142,IF(AND(S142=DATEVALUE("01.01.2019"),T142=DATEVALUE("30.06.2019")),(AD$6/2)*U142,IF(AND(S142=DATEVALUE("01.07.2019"),T142=DATEVALUE("31.12.2019")),(AD$6/2)*U142,IF(AND(S142=DATEVALUE("01.01.2020"),T142=DATEVALUE("30.06.2020")),(AD$7/2)*U142,IF(AND(S142=DATEVALUE("01.07.2020"),T142=DATEVALUE("31.12.2020")),(AD$7/2)*U142,IF(AND(S142=DATEVALUE("01.01.2021"),T142=DATEVALUE("30.06.2021")),(AD$8/2)*U142,IF(AND(S142=DATEVALUE("01.07.2021"),T142=DATEVALUE("31.12.2021")),(AD$8/2)*U142,IF(AND(S142=DATEVALUE("01.01.2022"),T142=DATEVALUE("30.06.2022")),(AD$9/2)*U142,IF(AND(S142=DATEVALUE("01.07.2022"),T142=DATEVALUE("31.12.2022")),(AD$9/2)*U142,IF(AND(S142=DATEVALUE("01.01.2023"),T142=DATEVALUE("30.06.2023")),(AD$10/2)*U142,IF(AND(S142=DATEVALUE("01.07.2023"),T142=DATEVALUE("31.12.2023")),(AD$10/2)*U142,IF(AND(S142=DATEVALUE("01.01.2024"),T142=DATEVALUE("30.06.2024")),(AD$11/2)*U142,IF(AND(S142=DATEVALUE("01.07.2024"),T142=DATEVALUE("31.12.2024")),(AD$11/2)*U142,(DAYS360(S142,T142)*(D$4/360)*U142))))))))))))))))))))))))))))))))))))))))))))</f>
        <v>0</v>
      </c>
      <c r="W14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2" s="40"/>
      <c r="Y142"/>
      <c r="Z142" s="13"/>
      <c r="AA142" s="15"/>
    </row>
    <row r="143" spans="2:27" s="10" customFormat="1" x14ac:dyDescent="0.25">
      <c r="B143" s="2"/>
      <c r="C143" s="2"/>
      <c r="D143" s="39"/>
      <c r="E143" s="57"/>
      <c r="F143" s="2"/>
      <c r="G143" s="2"/>
      <c r="H143" s="2"/>
      <c r="I143" s="57"/>
      <c r="J143" s="5"/>
      <c r="K143" s="5"/>
      <c r="L143" s="2"/>
      <c r="M143" s="2"/>
      <c r="N143" s="2"/>
      <c r="O143" s="3"/>
      <c r="P143" s="4"/>
      <c r="Q143" s="5"/>
      <c r="R143" s="5"/>
      <c r="S143" s="5"/>
      <c r="T143" s="5"/>
      <c r="U143" s="4"/>
      <c r="V143" s="46" t="b">
        <f>IF(Tabell2[[#This Row],[Feilmelding]]="Ok",IF(AND(F143="Ja",S143=DATEVALUE("01.01.2024"),T143=DATEVALUE("14.02.2024")),(AD$11*0.125*U143),IF(AND(F143="Ja",S143=DATEVALUE("15.02.2024"),T143=DATEVALUE("30.06.2024")),(AD$11*0.375*U143),IF(AND(F143="Ja",S143=DATEVALUE("01.07.2024"),T143=DATEVALUE("14.08.2024")),(AD$11*0.125*U143),IF(AND(F143="Ja",S143=DATEVALUE("15.08.2024"),T143=DATEVALUE("31.12.2024")),(AD$11*0.375*U143),IF(AND(F143="Ja",S143=DATEVALUE("01.01.2023"),T143=DATEVALUE("14.02.2023")),(AD$10*0.125*U143),IF(AND(F143="Ja",S143=DATEVALUE("15.02.2023"),T143=DATEVALUE("30.06.2023")),(AD$10*0.375*U143),IF(AND(F143="Ja",S143=DATEVALUE("01.07.2023"),T143=DATEVALUE("14.08.2023")),(AD$10*0.125*U143),IF(AND(F143="Ja",S143=DATEVALUE("15.08.2023"),T143=DATEVALUE("31.12.2023")),(AD$10*0.375*U143),IF(AND(F143="Ja",S143=DATEVALUE("01.01.2022"),T143=DATEVALUE("14.02.2022")),(AD$9*0.125*U143),IF(AND(F143="Ja",S143=DATEVALUE("15.02.2022"),T143=DATEVALUE("30.06.2022")),(AD$9*0.375*U143),IF(AND(F143="Ja",S143=DATEVALUE("01.07.2022"),T143=DATEVALUE("14.08.2022")),(AD$9*0.125*U143),IF(AND(F143="Ja",S143=DATEVALUE("15.08.2022"),T143=DATEVALUE("31.12.2022")),(AD$9*0.375*U143),IF(AND(F143="Ja",S143=DATEVALUE("01.01.2021"),T143=DATEVALUE("14.02.2021")),(AD$8*0.125*U143),IF(AND(F143="Ja",S143=DATEVALUE("15.02.2021"),T143=DATEVALUE("30.06.2021")),(AD$8*0.375*U143),IF(AND(F143="Ja",S143=DATEVALUE("01.07.2021"),T143=DATEVALUE("14.08.2021")),(AD$8*0.125*U143),IF(AND(F143="Ja",S143=DATEVALUE("15.08.2021"),T143=DATEVALUE("31.12.2021")),(AD$8*0.375*U143),IF(AND(F143="Ja",S143=DATEVALUE("01.01.2020"),T143=DATEVALUE("14.02.2020")),(AD$7*0.125*U143),IF(AND(F143="Ja",S143=DATEVALUE("15.02.2020"),T143=DATEVALUE("30.06.2020")),(AD$7*0.375*U143),IF(AND(F143="Ja",S143=DATEVALUE("01.07.2020"),T143=DATEVALUE("14.08.2020")),(AD$7*0.125*U143),IF(AND(F143="Ja",S143=DATEVALUE("15.08.2020"),T143=DATEVALUE("31.12.2020")),(AD$7*0.375*U143),IF(AND(F143="Ja",S143=DATEVALUE("01.01.2019"),T143=DATEVALUE("14.02.2019")),(AD$6*0.125*U143),IF(AND(F143="Ja",S143=DATEVALUE("15.02.2019"),T143=DATEVALUE("30.06.2019")),(AD$6*0.375*U143),IF(AND(F143="Ja",S143=DATEVALUE("01.07.2019"),T143=DATEVALUE("14.08.2019")),(AD$6*0.125*U143),IF(AND(F143="Ja",S143=DATEVALUE("15.08.2019"),T143=DATEVALUE("31.12.2019")),(AD$6*0.375*U143),IF(AND(S143=DATEVALUE("01.01.2016"),T143=DATEVALUE("30.06.2016")),(AD$3/2)*U143,IF(AND(S143=DATEVALUE("01.07.2016"),T143=DATEVALUE("31.12.2016")),(AD$3/2)*U143,IF(AND(S143=DATEVALUE("01.01.2017"),T143=DATEVALUE("30.06.2017")),(AD$4/2)*U143,IF(AND(S143=DATEVALUE("01.07.2017"),T143=DATEVALUE("31.12.2017")),(AD$4/2)*U143,IF(AND(S143=DATEVALUE("01.01.2018"),T143=DATEVALUE("30.06.2018")),(AD$5/2)*U143,IF(AND(S143=DATEVALUE("01.07.2018"),T143=DATEVALUE("31.12.2018")),(AD$5/2)*U143,IF(AND(S143=DATEVALUE("01.01.2019"),T143=DATEVALUE("30.06.2019")),(AD$6/2)*U143,IF(AND(S143=DATEVALUE("01.07.2019"),T143=DATEVALUE("31.12.2019")),(AD$6/2)*U143,IF(AND(S143=DATEVALUE("01.01.2020"),T143=DATEVALUE("30.06.2020")),(AD$7/2)*U143,IF(AND(S143=DATEVALUE("01.07.2020"),T143=DATEVALUE("31.12.2020")),(AD$7/2)*U143,IF(AND(S143=DATEVALUE("01.01.2021"),T143=DATEVALUE("30.06.2021")),(AD$8/2)*U143,IF(AND(S143=DATEVALUE("01.07.2021"),T143=DATEVALUE("31.12.2021")),(AD$8/2)*U143,IF(AND(S143=DATEVALUE("01.01.2022"),T143=DATEVALUE("30.06.2022")),(AD$9/2)*U143,IF(AND(S143=DATEVALUE("01.07.2022"),T143=DATEVALUE("31.12.2022")),(AD$9/2)*U143,IF(AND(S143=DATEVALUE("01.01.2023"),T143=DATEVALUE("30.06.2023")),(AD$10/2)*U143,IF(AND(S143=DATEVALUE("01.07.2023"),T143=DATEVALUE("31.12.2023")),(AD$10/2)*U143,IF(AND(S143=DATEVALUE("01.01.2024"),T143=DATEVALUE("30.06.2024")),(AD$11/2)*U143,IF(AND(S143=DATEVALUE("01.07.2024"),T143=DATEVALUE("31.12.2024")),(AD$11/2)*U143,(DAYS360(S143,T143)*(D$4/360)*U143))))))))))))))))))))))))))))))))))))))))))))</f>
        <v>0</v>
      </c>
      <c r="W14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3" s="40"/>
      <c r="Y143"/>
      <c r="Z143" s="13"/>
      <c r="AA143" s="15"/>
    </row>
    <row r="144" spans="2:27" s="10" customFormat="1" x14ac:dyDescent="0.25">
      <c r="B144" s="2"/>
      <c r="C144" s="2"/>
      <c r="D144" s="39"/>
      <c r="E144" s="57"/>
      <c r="F144" s="2"/>
      <c r="G144" s="2"/>
      <c r="H144" s="2"/>
      <c r="I144" s="57"/>
      <c r="J144" s="5"/>
      <c r="K144" s="5"/>
      <c r="L144" s="2"/>
      <c r="M144" s="2"/>
      <c r="N144" s="2"/>
      <c r="O144" s="3"/>
      <c r="P144" s="4"/>
      <c r="Q144" s="5"/>
      <c r="R144" s="5"/>
      <c r="S144" s="5"/>
      <c r="T144" s="5"/>
      <c r="U144" s="4"/>
      <c r="V144" s="46" t="b">
        <f>IF(Tabell2[[#This Row],[Feilmelding]]="Ok",IF(AND(F144="Ja",S144=DATEVALUE("01.01.2024"),T144=DATEVALUE("14.02.2024")),(AD$11*0.125*U144),IF(AND(F144="Ja",S144=DATEVALUE("15.02.2024"),T144=DATEVALUE("30.06.2024")),(AD$11*0.375*U144),IF(AND(F144="Ja",S144=DATEVALUE("01.07.2024"),T144=DATEVALUE("14.08.2024")),(AD$11*0.125*U144),IF(AND(F144="Ja",S144=DATEVALUE("15.08.2024"),T144=DATEVALUE("31.12.2024")),(AD$11*0.375*U144),IF(AND(F144="Ja",S144=DATEVALUE("01.01.2023"),T144=DATEVALUE("14.02.2023")),(AD$10*0.125*U144),IF(AND(F144="Ja",S144=DATEVALUE("15.02.2023"),T144=DATEVALUE("30.06.2023")),(AD$10*0.375*U144),IF(AND(F144="Ja",S144=DATEVALUE("01.07.2023"),T144=DATEVALUE("14.08.2023")),(AD$10*0.125*U144),IF(AND(F144="Ja",S144=DATEVALUE("15.08.2023"),T144=DATEVALUE("31.12.2023")),(AD$10*0.375*U144),IF(AND(F144="Ja",S144=DATEVALUE("01.01.2022"),T144=DATEVALUE("14.02.2022")),(AD$9*0.125*U144),IF(AND(F144="Ja",S144=DATEVALUE("15.02.2022"),T144=DATEVALUE("30.06.2022")),(AD$9*0.375*U144),IF(AND(F144="Ja",S144=DATEVALUE("01.07.2022"),T144=DATEVALUE("14.08.2022")),(AD$9*0.125*U144),IF(AND(F144="Ja",S144=DATEVALUE("15.08.2022"),T144=DATEVALUE("31.12.2022")),(AD$9*0.375*U144),IF(AND(F144="Ja",S144=DATEVALUE("01.01.2021"),T144=DATEVALUE("14.02.2021")),(AD$8*0.125*U144),IF(AND(F144="Ja",S144=DATEVALUE("15.02.2021"),T144=DATEVALUE("30.06.2021")),(AD$8*0.375*U144),IF(AND(F144="Ja",S144=DATEVALUE("01.07.2021"),T144=DATEVALUE("14.08.2021")),(AD$8*0.125*U144),IF(AND(F144="Ja",S144=DATEVALUE("15.08.2021"),T144=DATEVALUE("31.12.2021")),(AD$8*0.375*U144),IF(AND(F144="Ja",S144=DATEVALUE("01.01.2020"),T144=DATEVALUE("14.02.2020")),(AD$7*0.125*U144),IF(AND(F144="Ja",S144=DATEVALUE("15.02.2020"),T144=DATEVALUE("30.06.2020")),(AD$7*0.375*U144),IF(AND(F144="Ja",S144=DATEVALUE("01.07.2020"),T144=DATEVALUE("14.08.2020")),(AD$7*0.125*U144),IF(AND(F144="Ja",S144=DATEVALUE("15.08.2020"),T144=DATEVALUE("31.12.2020")),(AD$7*0.375*U144),IF(AND(F144="Ja",S144=DATEVALUE("01.01.2019"),T144=DATEVALUE("14.02.2019")),(AD$6*0.125*U144),IF(AND(F144="Ja",S144=DATEVALUE("15.02.2019"),T144=DATEVALUE("30.06.2019")),(AD$6*0.375*U144),IF(AND(F144="Ja",S144=DATEVALUE("01.07.2019"),T144=DATEVALUE("14.08.2019")),(AD$6*0.125*U144),IF(AND(F144="Ja",S144=DATEVALUE("15.08.2019"),T144=DATEVALUE("31.12.2019")),(AD$6*0.375*U144),IF(AND(S144=DATEVALUE("01.01.2016"),T144=DATEVALUE("30.06.2016")),(AD$3/2)*U144,IF(AND(S144=DATEVALUE("01.07.2016"),T144=DATEVALUE("31.12.2016")),(AD$3/2)*U144,IF(AND(S144=DATEVALUE("01.01.2017"),T144=DATEVALUE("30.06.2017")),(AD$4/2)*U144,IF(AND(S144=DATEVALUE("01.07.2017"),T144=DATEVALUE("31.12.2017")),(AD$4/2)*U144,IF(AND(S144=DATEVALUE("01.01.2018"),T144=DATEVALUE("30.06.2018")),(AD$5/2)*U144,IF(AND(S144=DATEVALUE("01.07.2018"),T144=DATEVALUE("31.12.2018")),(AD$5/2)*U144,IF(AND(S144=DATEVALUE("01.01.2019"),T144=DATEVALUE("30.06.2019")),(AD$6/2)*U144,IF(AND(S144=DATEVALUE("01.07.2019"),T144=DATEVALUE("31.12.2019")),(AD$6/2)*U144,IF(AND(S144=DATEVALUE("01.01.2020"),T144=DATEVALUE("30.06.2020")),(AD$7/2)*U144,IF(AND(S144=DATEVALUE("01.07.2020"),T144=DATEVALUE("31.12.2020")),(AD$7/2)*U144,IF(AND(S144=DATEVALUE("01.01.2021"),T144=DATEVALUE("30.06.2021")),(AD$8/2)*U144,IF(AND(S144=DATEVALUE("01.07.2021"),T144=DATEVALUE("31.12.2021")),(AD$8/2)*U144,IF(AND(S144=DATEVALUE("01.01.2022"),T144=DATEVALUE("30.06.2022")),(AD$9/2)*U144,IF(AND(S144=DATEVALUE("01.07.2022"),T144=DATEVALUE("31.12.2022")),(AD$9/2)*U144,IF(AND(S144=DATEVALUE("01.01.2023"),T144=DATEVALUE("30.06.2023")),(AD$10/2)*U144,IF(AND(S144=DATEVALUE("01.07.2023"),T144=DATEVALUE("31.12.2023")),(AD$10/2)*U144,IF(AND(S144=DATEVALUE("01.01.2024"),T144=DATEVALUE("30.06.2024")),(AD$11/2)*U144,IF(AND(S144=DATEVALUE("01.07.2024"),T144=DATEVALUE("31.12.2024")),(AD$11/2)*U144,(DAYS360(S144,T144)*(D$4/360)*U144))))))))))))))))))))))))))))))))))))))))))))</f>
        <v>0</v>
      </c>
      <c r="W14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4" s="40"/>
      <c r="Y144"/>
      <c r="Z144" s="13"/>
      <c r="AA144" s="15"/>
    </row>
    <row r="145" spans="2:27" s="10" customFormat="1" x14ac:dyDescent="0.25">
      <c r="B145" s="2"/>
      <c r="C145" s="2"/>
      <c r="D145" s="39"/>
      <c r="E145" s="57"/>
      <c r="F145" s="2"/>
      <c r="G145" s="2"/>
      <c r="H145" s="2"/>
      <c r="I145" s="57"/>
      <c r="J145" s="5"/>
      <c r="K145" s="5"/>
      <c r="L145" s="2"/>
      <c r="M145" s="2"/>
      <c r="N145" s="2"/>
      <c r="O145" s="3"/>
      <c r="P145" s="4"/>
      <c r="Q145" s="5"/>
      <c r="R145" s="5"/>
      <c r="S145" s="5"/>
      <c r="T145" s="5"/>
      <c r="U145" s="4"/>
      <c r="V145" s="46" t="b">
        <f>IF(Tabell2[[#This Row],[Feilmelding]]="Ok",IF(AND(F145="Ja",S145=DATEVALUE("01.01.2024"),T145=DATEVALUE("14.02.2024")),(AD$11*0.125*U145),IF(AND(F145="Ja",S145=DATEVALUE("15.02.2024"),T145=DATEVALUE("30.06.2024")),(AD$11*0.375*U145),IF(AND(F145="Ja",S145=DATEVALUE("01.07.2024"),T145=DATEVALUE("14.08.2024")),(AD$11*0.125*U145),IF(AND(F145="Ja",S145=DATEVALUE("15.08.2024"),T145=DATEVALUE("31.12.2024")),(AD$11*0.375*U145),IF(AND(F145="Ja",S145=DATEVALUE("01.01.2023"),T145=DATEVALUE("14.02.2023")),(AD$10*0.125*U145),IF(AND(F145="Ja",S145=DATEVALUE("15.02.2023"),T145=DATEVALUE("30.06.2023")),(AD$10*0.375*U145),IF(AND(F145="Ja",S145=DATEVALUE("01.07.2023"),T145=DATEVALUE("14.08.2023")),(AD$10*0.125*U145),IF(AND(F145="Ja",S145=DATEVALUE("15.08.2023"),T145=DATEVALUE("31.12.2023")),(AD$10*0.375*U145),IF(AND(F145="Ja",S145=DATEVALUE("01.01.2022"),T145=DATEVALUE("14.02.2022")),(AD$9*0.125*U145),IF(AND(F145="Ja",S145=DATEVALUE("15.02.2022"),T145=DATEVALUE("30.06.2022")),(AD$9*0.375*U145),IF(AND(F145="Ja",S145=DATEVALUE("01.07.2022"),T145=DATEVALUE("14.08.2022")),(AD$9*0.125*U145),IF(AND(F145="Ja",S145=DATEVALUE("15.08.2022"),T145=DATEVALUE("31.12.2022")),(AD$9*0.375*U145),IF(AND(F145="Ja",S145=DATEVALUE("01.01.2021"),T145=DATEVALUE("14.02.2021")),(AD$8*0.125*U145),IF(AND(F145="Ja",S145=DATEVALUE("15.02.2021"),T145=DATEVALUE("30.06.2021")),(AD$8*0.375*U145),IF(AND(F145="Ja",S145=DATEVALUE("01.07.2021"),T145=DATEVALUE("14.08.2021")),(AD$8*0.125*U145),IF(AND(F145="Ja",S145=DATEVALUE("15.08.2021"),T145=DATEVALUE("31.12.2021")),(AD$8*0.375*U145),IF(AND(F145="Ja",S145=DATEVALUE("01.01.2020"),T145=DATEVALUE("14.02.2020")),(AD$7*0.125*U145),IF(AND(F145="Ja",S145=DATEVALUE("15.02.2020"),T145=DATEVALUE("30.06.2020")),(AD$7*0.375*U145),IF(AND(F145="Ja",S145=DATEVALUE("01.07.2020"),T145=DATEVALUE("14.08.2020")),(AD$7*0.125*U145),IF(AND(F145="Ja",S145=DATEVALUE("15.08.2020"),T145=DATEVALUE("31.12.2020")),(AD$7*0.375*U145),IF(AND(F145="Ja",S145=DATEVALUE("01.01.2019"),T145=DATEVALUE("14.02.2019")),(AD$6*0.125*U145),IF(AND(F145="Ja",S145=DATEVALUE("15.02.2019"),T145=DATEVALUE("30.06.2019")),(AD$6*0.375*U145),IF(AND(F145="Ja",S145=DATEVALUE("01.07.2019"),T145=DATEVALUE("14.08.2019")),(AD$6*0.125*U145),IF(AND(F145="Ja",S145=DATEVALUE("15.08.2019"),T145=DATEVALUE("31.12.2019")),(AD$6*0.375*U145),IF(AND(S145=DATEVALUE("01.01.2016"),T145=DATEVALUE("30.06.2016")),(AD$3/2)*U145,IF(AND(S145=DATEVALUE("01.07.2016"),T145=DATEVALUE("31.12.2016")),(AD$3/2)*U145,IF(AND(S145=DATEVALUE("01.01.2017"),T145=DATEVALUE("30.06.2017")),(AD$4/2)*U145,IF(AND(S145=DATEVALUE("01.07.2017"),T145=DATEVALUE("31.12.2017")),(AD$4/2)*U145,IF(AND(S145=DATEVALUE("01.01.2018"),T145=DATEVALUE("30.06.2018")),(AD$5/2)*U145,IF(AND(S145=DATEVALUE("01.07.2018"),T145=DATEVALUE("31.12.2018")),(AD$5/2)*U145,IF(AND(S145=DATEVALUE("01.01.2019"),T145=DATEVALUE("30.06.2019")),(AD$6/2)*U145,IF(AND(S145=DATEVALUE("01.07.2019"),T145=DATEVALUE("31.12.2019")),(AD$6/2)*U145,IF(AND(S145=DATEVALUE("01.01.2020"),T145=DATEVALUE("30.06.2020")),(AD$7/2)*U145,IF(AND(S145=DATEVALUE("01.07.2020"),T145=DATEVALUE("31.12.2020")),(AD$7/2)*U145,IF(AND(S145=DATEVALUE("01.01.2021"),T145=DATEVALUE("30.06.2021")),(AD$8/2)*U145,IF(AND(S145=DATEVALUE("01.07.2021"),T145=DATEVALUE("31.12.2021")),(AD$8/2)*U145,IF(AND(S145=DATEVALUE("01.01.2022"),T145=DATEVALUE("30.06.2022")),(AD$9/2)*U145,IF(AND(S145=DATEVALUE("01.07.2022"),T145=DATEVALUE("31.12.2022")),(AD$9/2)*U145,IF(AND(S145=DATEVALUE("01.01.2023"),T145=DATEVALUE("30.06.2023")),(AD$10/2)*U145,IF(AND(S145=DATEVALUE("01.07.2023"),T145=DATEVALUE("31.12.2023")),(AD$10/2)*U145,IF(AND(S145=DATEVALUE("01.01.2024"),T145=DATEVALUE("30.06.2024")),(AD$11/2)*U145,IF(AND(S145=DATEVALUE("01.07.2024"),T145=DATEVALUE("31.12.2024")),(AD$11/2)*U145,(DAYS360(S145,T145)*(D$4/360)*U145))))))))))))))))))))))))))))))))))))))))))))</f>
        <v>0</v>
      </c>
      <c r="W14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5" s="40"/>
      <c r="Y145"/>
      <c r="Z145" s="13"/>
      <c r="AA145" s="15"/>
    </row>
    <row r="146" spans="2:27" s="10" customFormat="1" x14ac:dyDescent="0.25">
      <c r="B146" s="2"/>
      <c r="C146" s="2"/>
      <c r="D146" s="39"/>
      <c r="E146" s="57"/>
      <c r="F146" s="2"/>
      <c r="G146" s="2"/>
      <c r="H146" s="2"/>
      <c r="I146" s="57"/>
      <c r="J146" s="5"/>
      <c r="K146" s="5"/>
      <c r="L146" s="2"/>
      <c r="M146" s="2"/>
      <c r="N146" s="2"/>
      <c r="O146" s="3"/>
      <c r="P146" s="4"/>
      <c r="Q146" s="5"/>
      <c r="R146" s="5"/>
      <c r="S146" s="5"/>
      <c r="T146" s="5"/>
      <c r="U146" s="4"/>
      <c r="V146" s="46" t="b">
        <f>IF(Tabell2[[#This Row],[Feilmelding]]="Ok",IF(AND(F146="Ja",S146=DATEVALUE("01.01.2024"),T146=DATEVALUE("14.02.2024")),(AD$11*0.125*U146),IF(AND(F146="Ja",S146=DATEVALUE("15.02.2024"),T146=DATEVALUE("30.06.2024")),(AD$11*0.375*U146),IF(AND(F146="Ja",S146=DATEVALUE("01.07.2024"),T146=DATEVALUE("14.08.2024")),(AD$11*0.125*U146),IF(AND(F146="Ja",S146=DATEVALUE("15.08.2024"),T146=DATEVALUE("31.12.2024")),(AD$11*0.375*U146),IF(AND(F146="Ja",S146=DATEVALUE("01.01.2023"),T146=DATEVALUE("14.02.2023")),(AD$10*0.125*U146),IF(AND(F146="Ja",S146=DATEVALUE("15.02.2023"),T146=DATEVALUE("30.06.2023")),(AD$10*0.375*U146),IF(AND(F146="Ja",S146=DATEVALUE("01.07.2023"),T146=DATEVALUE("14.08.2023")),(AD$10*0.125*U146),IF(AND(F146="Ja",S146=DATEVALUE("15.08.2023"),T146=DATEVALUE("31.12.2023")),(AD$10*0.375*U146),IF(AND(F146="Ja",S146=DATEVALUE("01.01.2022"),T146=DATEVALUE("14.02.2022")),(AD$9*0.125*U146),IF(AND(F146="Ja",S146=DATEVALUE("15.02.2022"),T146=DATEVALUE("30.06.2022")),(AD$9*0.375*U146),IF(AND(F146="Ja",S146=DATEVALUE("01.07.2022"),T146=DATEVALUE("14.08.2022")),(AD$9*0.125*U146),IF(AND(F146="Ja",S146=DATEVALUE("15.08.2022"),T146=DATEVALUE("31.12.2022")),(AD$9*0.375*U146),IF(AND(F146="Ja",S146=DATEVALUE("01.01.2021"),T146=DATEVALUE("14.02.2021")),(AD$8*0.125*U146),IF(AND(F146="Ja",S146=DATEVALUE("15.02.2021"),T146=DATEVALUE("30.06.2021")),(AD$8*0.375*U146),IF(AND(F146="Ja",S146=DATEVALUE("01.07.2021"),T146=DATEVALUE("14.08.2021")),(AD$8*0.125*U146),IF(AND(F146="Ja",S146=DATEVALUE("15.08.2021"),T146=DATEVALUE("31.12.2021")),(AD$8*0.375*U146),IF(AND(F146="Ja",S146=DATEVALUE("01.01.2020"),T146=DATEVALUE("14.02.2020")),(AD$7*0.125*U146),IF(AND(F146="Ja",S146=DATEVALUE("15.02.2020"),T146=DATEVALUE("30.06.2020")),(AD$7*0.375*U146),IF(AND(F146="Ja",S146=DATEVALUE("01.07.2020"),T146=DATEVALUE("14.08.2020")),(AD$7*0.125*U146),IF(AND(F146="Ja",S146=DATEVALUE("15.08.2020"),T146=DATEVALUE("31.12.2020")),(AD$7*0.375*U146),IF(AND(F146="Ja",S146=DATEVALUE("01.01.2019"),T146=DATEVALUE("14.02.2019")),(AD$6*0.125*U146),IF(AND(F146="Ja",S146=DATEVALUE("15.02.2019"),T146=DATEVALUE("30.06.2019")),(AD$6*0.375*U146),IF(AND(F146="Ja",S146=DATEVALUE("01.07.2019"),T146=DATEVALUE("14.08.2019")),(AD$6*0.125*U146),IF(AND(F146="Ja",S146=DATEVALUE("15.08.2019"),T146=DATEVALUE("31.12.2019")),(AD$6*0.375*U146),IF(AND(S146=DATEVALUE("01.01.2016"),T146=DATEVALUE("30.06.2016")),(AD$3/2)*U146,IF(AND(S146=DATEVALUE("01.07.2016"),T146=DATEVALUE("31.12.2016")),(AD$3/2)*U146,IF(AND(S146=DATEVALUE("01.01.2017"),T146=DATEVALUE("30.06.2017")),(AD$4/2)*U146,IF(AND(S146=DATEVALUE("01.07.2017"),T146=DATEVALUE("31.12.2017")),(AD$4/2)*U146,IF(AND(S146=DATEVALUE("01.01.2018"),T146=DATEVALUE("30.06.2018")),(AD$5/2)*U146,IF(AND(S146=DATEVALUE("01.07.2018"),T146=DATEVALUE("31.12.2018")),(AD$5/2)*U146,IF(AND(S146=DATEVALUE("01.01.2019"),T146=DATEVALUE("30.06.2019")),(AD$6/2)*U146,IF(AND(S146=DATEVALUE("01.07.2019"),T146=DATEVALUE("31.12.2019")),(AD$6/2)*U146,IF(AND(S146=DATEVALUE("01.01.2020"),T146=DATEVALUE("30.06.2020")),(AD$7/2)*U146,IF(AND(S146=DATEVALUE("01.07.2020"),T146=DATEVALUE("31.12.2020")),(AD$7/2)*U146,IF(AND(S146=DATEVALUE("01.01.2021"),T146=DATEVALUE("30.06.2021")),(AD$8/2)*U146,IF(AND(S146=DATEVALUE("01.07.2021"),T146=DATEVALUE("31.12.2021")),(AD$8/2)*U146,IF(AND(S146=DATEVALUE("01.01.2022"),T146=DATEVALUE("30.06.2022")),(AD$9/2)*U146,IF(AND(S146=DATEVALUE("01.07.2022"),T146=DATEVALUE("31.12.2022")),(AD$9/2)*U146,IF(AND(S146=DATEVALUE("01.01.2023"),T146=DATEVALUE("30.06.2023")),(AD$10/2)*U146,IF(AND(S146=DATEVALUE("01.07.2023"),T146=DATEVALUE("31.12.2023")),(AD$10/2)*U146,IF(AND(S146=DATEVALUE("01.01.2024"),T146=DATEVALUE("30.06.2024")),(AD$11/2)*U146,IF(AND(S146=DATEVALUE("01.07.2024"),T146=DATEVALUE("31.12.2024")),(AD$11/2)*U146,(DAYS360(S146,T146)*(D$4/360)*U146))))))))))))))))))))))))))))))))))))))))))))</f>
        <v>0</v>
      </c>
      <c r="W14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6" s="40"/>
      <c r="Y146"/>
      <c r="Z146" s="13"/>
      <c r="AA146" s="15"/>
    </row>
    <row r="147" spans="2:27" s="10" customFormat="1" x14ac:dyDescent="0.25">
      <c r="B147" s="2"/>
      <c r="C147" s="2"/>
      <c r="D147" s="39"/>
      <c r="E147" s="57"/>
      <c r="F147" s="2"/>
      <c r="G147" s="2"/>
      <c r="H147" s="2"/>
      <c r="I147" s="57"/>
      <c r="J147" s="5"/>
      <c r="K147" s="5"/>
      <c r="L147" s="2"/>
      <c r="M147" s="2"/>
      <c r="N147" s="2"/>
      <c r="O147" s="3"/>
      <c r="P147" s="4"/>
      <c r="Q147" s="5"/>
      <c r="R147" s="5"/>
      <c r="S147" s="5"/>
      <c r="T147" s="5"/>
      <c r="U147" s="4"/>
      <c r="V147" s="46" t="b">
        <f>IF(Tabell2[[#This Row],[Feilmelding]]="Ok",IF(AND(F147="Ja",S147=DATEVALUE("01.01.2024"),T147=DATEVALUE("14.02.2024")),(AD$11*0.125*U147),IF(AND(F147="Ja",S147=DATEVALUE("15.02.2024"),T147=DATEVALUE("30.06.2024")),(AD$11*0.375*U147),IF(AND(F147="Ja",S147=DATEVALUE("01.07.2024"),T147=DATEVALUE("14.08.2024")),(AD$11*0.125*U147),IF(AND(F147="Ja",S147=DATEVALUE("15.08.2024"),T147=DATEVALUE("31.12.2024")),(AD$11*0.375*U147),IF(AND(F147="Ja",S147=DATEVALUE("01.01.2023"),T147=DATEVALUE("14.02.2023")),(AD$10*0.125*U147),IF(AND(F147="Ja",S147=DATEVALUE("15.02.2023"),T147=DATEVALUE("30.06.2023")),(AD$10*0.375*U147),IF(AND(F147="Ja",S147=DATEVALUE("01.07.2023"),T147=DATEVALUE("14.08.2023")),(AD$10*0.125*U147),IF(AND(F147="Ja",S147=DATEVALUE("15.08.2023"),T147=DATEVALUE("31.12.2023")),(AD$10*0.375*U147),IF(AND(F147="Ja",S147=DATEVALUE("01.01.2022"),T147=DATEVALUE("14.02.2022")),(AD$9*0.125*U147),IF(AND(F147="Ja",S147=DATEVALUE("15.02.2022"),T147=DATEVALUE("30.06.2022")),(AD$9*0.375*U147),IF(AND(F147="Ja",S147=DATEVALUE("01.07.2022"),T147=DATEVALUE("14.08.2022")),(AD$9*0.125*U147),IF(AND(F147="Ja",S147=DATEVALUE("15.08.2022"),T147=DATEVALUE("31.12.2022")),(AD$9*0.375*U147),IF(AND(F147="Ja",S147=DATEVALUE("01.01.2021"),T147=DATEVALUE("14.02.2021")),(AD$8*0.125*U147),IF(AND(F147="Ja",S147=DATEVALUE("15.02.2021"),T147=DATEVALUE("30.06.2021")),(AD$8*0.375*U147),IF(AND(F147="Ja",S147=DATEVALUE("01.07.2021"),T147=DATEVALUE("14.08.2021")),(AD$8*0.125*U147),IF(AND(F147="Ja",S147=DATEVALUE("15.08.2021"),T147=DATEVALUE("31.12.2021")),(AD$8*0.375*U147),IF(AND(F147="Ja",S147=DATEVALUE("01.01.2020"),T147=DATEVALUE("14.02.2020")),(AD$7*0.125*U147),IF(AND(F147="Ja",S147=DATEVALUE("15.02.2020"),T147=DATEVALUE("30.06.2020")),(AD$7*0.375*U147),IF(AND(F147="Ja",S147=DATEVALUE("01.07.2020"),T147=DATEVALUE("14.08.2020")),(AD$7*0.125*U147),IF(AND(F147="Ja",S147=DATEVALUE("15.08.2020"),T147=DATEVALUE("31.12.2020")),(AD$7*0.375*U147),IF(AND(F147="Ja",S147=DATEVALUE("01.01.2019"),T147=DATEVALUE("14.02.2019")),(AD$6*0.125*U147),IF(AND(F147="Ja",S147=DATEVALUE("15.02.2019"),T147=DATEVALUE("30.06.2019")),(AD$6*0.375*U147),IF(AND(F147="Ja",S147=DATEVALUE("01.07.2019"),T147=DATEVALUE("14.08.2019")),(AD$6*0.125*U147),IF(AND(F147="Ja",S147=DATEVALUE("15.08.2019"),T147=DATEVALUE("31.12.2019")),(AD$6*0.375*U147),IF(AND(S147=DATEVALUE("01.01.2016"),T147=DATEVALUE("30.06.2016")),(AD$3/2)*U147,IF(AND(S147=DATEVALUE("01.07.2016"),T147=DATEVALUE("31.12.2016")),(AD$3/2)*U147,IF(AND(S147=DATEVALUE("01.01.2017"),T147=DATEVALUE("30.06.2017")),(AD$4/2)*U147,IF(AND(S147=DATEVALUE("01.07.2017"),T147=DATEVALUE("31.12.2017")),(AD$4/2)*U147,IF(AND(S147=DATEVALUE("01.01.2018"),T147=DATEVALUE("30.06.2018")),(AD$5/2)*U147,IF(AND(S147=DATEVALUE("01.07.2018"),T147=DATEVALUE("31.12.2018")),(AD$5/2)*U147,IF(AND(S147=DATEVALUE("01.01.2019"),T147=DATEVALUE("30.06.2019")),(AD$6/2)*U147,IF(AND(S147=DATEVALUE("01.07.2019"),T147=DATEVALUE("31.12.2019")),(AD$6/2)*U147,IF(AND(S147=DATEVALUE("01.01.2020"),T147=DATEVALUE("30.06.2020")),(AD$7/2)*U147,IF(AND(S147=DATEVALUE("01.07.2020"),T147=DATEVALUE("31.12.2020")),(AD$7/2)*U147,IF(AND(S147=DATEVALUE("01.01.2021"),T147=DATEVALUE("30.06.2021")),(AD$8/2)*U147,IF(AND(S147=DATEVALUE("01.07.2021"),T147=DATEVALUE("31.12.2021")),(AD$8/2)*U147,IF(AND(S147=DATEVALUE("01.01.2022"),T147=DATEVALUE("30.06.2022")),(AD$9/2)*U147,IF(AND(S147=DATEVALUE("01.07.2022"),T147=DATEVALUE("31.12.2022")),(AD$9/2)*U147,IF(AND(S147=DATEVALUE("01.01.2023"),T147=DATEVALUE("30.06.2023")),(AD$10/2)*U147,IF(AND(S147=DATEVALUE("01.07.2023"),T147=DATEVALUE("31.12.2023")),(AD$10/2)*U147,IF(AND(S147=DATEVALUE("01.01.2024"),T147=DATEVALUE("30.06.2024")),(AD$11/2)*U147,IF(AND(S147=DATEVALUE("01.07.2024"),T147=DATEVALUE("31.12.2024")),(AD$11/2)*U147,(DAYS360(S147,T147)*(D$4/360)*U147))))))))))))))))))))))))))))))))))))))))))))</f>
        <v>0</v>
      </c>
      <c r="W14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7" s="40"/>
      <c r="Y147"/>
      <c r="Z147" s="13"/>
      <c r="AA147" s="15"/>
    </row>
    <row r="148" spans="2:27" s="10" customFormat="1" x14ac:dyDescent="0.25">
      <c r="B148" s="2"/>
      <c r="C148" s="2"/>
      <c r="D148" s="39"/>
      <c r="E148" s="57"/>
      <c r="F148" s="2"/>
      <c r="G148" s="2"/>
      <c r="H148" s="2"/>
      <c r="I148" s="57"/>
      <c r="J148" s="5"/>
      <c r="K148" s="5"/>
      <c r="L148" s="2"/>
      <c r="M148" s="2"/>
      <c r="N148" s="2"/>
      <c r="O148" s="3"/>
      <c r="P148" s="4"/>
      <c r="Q148" s="5"/>
      <c r="R148" s="5"/>
      <c r="S148" s="5"/>
      <c r="T148" s="5"/>
      <c r="U148" s="4"/>
      <c r="V148" s="46" t="b">
        <f>IF(Tabell2[[#This Row],[Feilmelding]]="Ok",IF(AND(F148="Ja",S148=DATEVALUE("01.01.2024"),T148=DATEVALUE("14.02.2024")),(AD$11*0.125*U148),IF(AND(F148="Ja",S148=DATEVALUE("15.02.2024"),T148=DATEVALUE("30.06.2024")),(AD$11*0.375*U148),IF(AND(F148="Ja",S148=DATEVALUE("01.07.2024"),T148=DATEVALUE("14.08.2024")),(AD$11*0.125*U148),IF(AND(F148="Ja",S148=DATEVALUE("15.08.2024"),T148=DATEVALUE("31.12.2024")),(AD$11*0.375*U148),IF(AND(F148="Ja",S148=DATEVALUE("01.01.2023"),T148=DATEVALUE("14.02.2023")),(AD$10*0.125*U148),IF(AND(F148="Ja",S148=DATEVALUE("15.02.2023"),T148=DATEVALUE("30.06.2023")),(AD$10*0.375*U148),IF(AND(F148="Ja",S148=DATEVALUE("01.07.2023"),T148=DATEVALUE("14.08.2023")),(AD$10*0.125*U148),IF(AND(F148="Ja",S148=DATEVALUE("15.08.2023"),T148=DATEVALUE("31.12.2023")),(AD$10*0.375*U148),IF(AND(F148="Ja",S148=DATEVALUE("01.01.2022"),T148=DATEVALUE("14.02.2022")),(AD$9*0.125*U148),IF(AND(F148="Ja",S148=DATEVALUE("15.02.2022"),T148=DATEVALUE("30.06.2022")),(AD$9*0.375*U148),IF(AND(F148="Ja",S148=DATEVALUE("01.07.2022"),T148=DATEVALUE("14.08.2022")),(AD$9*0.125*U148),IF(AND(F148="Ja",S148=DATEVALUE("15.08.2022"),T148=DATEVALUE("31.12.2022")),(AD$9*0.375*U148),IF(AND(F148="Ja",S148=DATEVALUE("01.01.2021"),T148=DATEVALUE("14.02.2021")),(AD$8*0.125*U148),IF(AND(F148="Ja",S148=DATEVALUE("15.02.2021"),T148=DATEVALUE("30.06.2021")),(AD$8*0.375*U148),IF(AND(F148="Ja",S148=DATEVALUE("01.07.2021"),T148=DATEVALUE("14.08.2021")),(AD$8*0.125*U148),IF(AND(F148="Ja",S148=DATEVALUE("15.08.2021"),T148=DATEVALUE("31.12.2021")),(AD$8*0.375*U148),IF(AND(F148="Ja",S148=DATEVALUE("01.01.2020"),T148=DATEVALUE("14.02.2020")),(AD$7*0.125*U148),IF(AND(F148="Ja",S148=DATEVALUE("15.02.2020"),T148=DATEVALUE("30.06.2020")),(AD$7*0.375*U148),IF(AND(F148="Ja",S148=DATEVALUE("01.07.2020"),T148=DATEVALUE("14.08.2020")),(AD$7*0.125*U148),IF(AND(F148="Ja",S148=DATEVALUE("15.08.2020"),T148=DATEVALUE("31.12.2020")),(AD$7*0.375*U148),IF(AND(F148="Ja",S148=DATEVALUE("01.01.2019"),T148=DATEVALUE("14.02.2019")),(AD$6*0.125*U148),IF(AND(F148="Ja",S148=DATEVALUE("15.02.2019"),T148=DATEVALUE("30.06.2019")),(AD$6*0.375*U148),IF(AND(F148="Ja",S148=DATEVALUE("01.07.2019"),T148=DATEVALUE("14.08.2019")),(AD$6*0.125*U148),IF(AND(F148="Ja",S148=DATEVALUE("15.08.2019"),T148=DATEVALUE("31.12.2019")),(AD$6*0.375*U148),IF(AND(S148=DATEVALUE("01.01.2016"),T148=DATEVALUE("30.06.2016")),(AD$3/2)*U148,IF(AND(S148=DATEVALUE("01.07.2016"),T148=DATEVALUE("31.12.2016")),(AD$3/2)*U148,IF(AND(S148=DATEVALUE("01.01.2017"),T148=DATEVALUE("30.06.2017")),(AD$4/2)*U148,IF(AND(S148=DATEVALUE("01.07.2017"),T148=DATEVALUE("31.12.2017")),(AD$4/2)*U148,IF(AND(S148=DATEVALUE("01.01.2018"),T148=DATEVALUE("30.06.2018")),(AD$5/2)*U148,IF(AND(S148=DATEVALUE("01.07.2018"),T148=DATEVALUE("31.12.2018")),(AD$5/2)*U148,IF(AND(S148=DATEVALUE("01.01.2019"),T148=DATEVALUE("30.06.2019")),(AD$6/2)*U148,IF(AND(S148=DATEVALUE("01.07.2019"),T148=DATEVALUE("31.12.2019")),(AD$6/2)*U148,IF(AND(S148=DATEVALUE("01.01.2020"),T148=DATEVALUE("30.06.2020")),(AD$7/2)*U148,IF(AND(S148=DATEVALUE("01.07.2020"),T148=DATEVALUE("31.12.2020")),(AD$7/2)*U148,IF(AND(S148=DATEVALUE("01.01.2021"),T148=DATEVALUE("30.06.2021")),(AD$8/2)*U148,IF(AND(S148=DATEVALUE("01.07.2021"),T148=DATEVALUE("31.12.2021")),(AD$8/2)*U148,IF(AND(S148=DATEVALUE("01.01.2022"),T148=DATEVALUE("30.06.2022")),(AD$9/2)*U148,IF(AND(S148=DATEVALUE("01.07.2022"),T148=DATEVALUE("31.12.2022")),(AD$9/2)*U148,IF(AND(S148=DATEVALUE("01.01.2023"),T148=DATEVALUE("30.06.2023")),(AD$10/2)*U148,IF(AND(S148=DATEVALUE("01.07.2023"),T148=DATEVALUE("31.12.2023")),(AD$10/2)*U148,IF(AND(S148=DATEVALUE("01.01.2024"),T148=DATEVALUE("30.06.2024")),(AD$11/2)*U148,IF(AND(S148=DATEVALUE("01.07.2024"),T148=DATEVALUE("31.12.2024")),(AD$11/2)*U148,(DAYS360(S148,T148)*(D$4/360)*U148))))))))))))))))))))))))))))))))))))))))))))</f>
        <v>0</v>
      </c>
      <c r="W14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8" s="40"/>
      <c r="Y148"/>
      <c r="Z148" s="13"/>
      <c r="AA148" s="15"/>
    </row>
    <row r="149" spans="2:27" s="10" customFormat="1" x14ac:dyDescent="0.25">
      <c r="B149" s="2"/>
      <c r="C149" s="2"/>
      <c r="D149" s="39"/>
      <c r="E149" s="57"/>
      <c r="F149" s="2"/>
      <c r="G149" s="2"/>
      <c r="H149" s="2"/>
      <c r="I149" s="57"/>
      <c r="J149" s="5"/>
      <c r="K149" s="5"/>
      <c r="L149" s="2"/>
      <c r="M149" s="2"/>
      <c r="N149" s="2"/>
      <c r="O149" s="3"/>
      <c r="P149" s="4"/>
      <c r="Q149" s="5"/>
      <c r="R149" s="5"/>
      <c r="S149" s="5"/>
      <c r="T149" s="5"/>
      <c r="U149" s="4"/>
      <c r="V149" s="46" t="b">
        <f>IF(Tabell2[[#This Row],[Feilmelding]]="Ok",IF(AND(F149="Ja",S149=DATEVALUE("01.01.2024"),T149=DATEVALUE("14.02.2024")),(AD$11*0.125*U149),IF(AND(F149="Ja",S149=DATEVALUE("15.02.2024"),T149=DATEVALUE("30.06.2024")),(AD$11*0.375*U149),IF(AND(F149="Ja",S149=DATEVALUE("01.07.2024"),T149=DATEVALUE("14.08.2024")),(AD$11*0.125*U149),IF(AND(F149="Ja",S149=DATEVALUE("15.08.2024"),T149=DATEVALUE("31.12.2024")),(AD$11*0.375*U149),IF(AND(F149="Ja",S149=DATEVALUE("01.01.2023"),T149=DATEVALUE("14.02.2023")),(AD$10*0.125*U149),IF(AND(F149="Ja",S149=DATEVALUE("15.02.2023"),T149=DATEVALUE("30.06.2023")),(AD$10*0.375*U149),IF(AND(F149="Ja",S149=DATEVALUE("01.07.2023"),T149=DATEVALUE("14.08.2023")),(AD$10*0.125*U149),IF(AND(F149="Ja",S149=DATEVALUE("15.08.2023"),T149=DATEVALUE("31.12.2023")),(AD$10*0.375*U149),IF(AND(F149="Ja",S149=DATEVALUE("01.01.2022"),T149=DATEVALUE("14.02.2022")),(AD$9*0.125*U149),IF(AND(F149="Ja",S149=DATEVALUE("15.02.2022"),T149=DATEVALUE("30.06.2022")),(AD$9*0.375*U149),IF(AND(F149="Ja",S149=DATEVALUE("01.07.2022"),T149=DATEVALUE("14.08.2022")),(AD$9*0.125*U149),IF(AND(F149="Ja",S149=DATEVALUE("15.08.2022"),T149=DATEVALUE("31.12.2022")),(AD$9*0.375*U149),IF(AND(F149="Ja",S149=DATEVALUE("01.01.2021"),T149=DATEVALUE("14.02.2021")),(AD$8*0.125*U149),IF(AND(F149="Ja",S149=DATEVALUE("15.02.2021"),T149=DATEVALUE("30.06.2021")),(AD$8*0.375*U149),IF(AND(F149="Ja",S149=DATEVALUE("01.07.2021"),T149=DATEVALUE("14.08.2021")),(AD$8*0.125*U149),IF(AND(F149="Ja",S149=DATEVALUE("15.08.2021"),T149=DATEVALUE("31.12.2021")),(AD$8*0.375*U149),IF(AND(F149="Ja",S149=DATEVALUE("01.01.2020"),T149=DATEVALUE("14.02.2020")),(AD$7*0.125*U149),IF(AND(F149="Ja",S149=DATEVALUE("15.02.2020"),T149=DATEVALUE("30.06.2020")),(AD$7*0.375*U149),IF(AND(F149="Ja",S149=DATEVALUE("01.07.2020"),T149=DATEVALUE("14.08.2020")),(AD$7*0.125*U149),IF(AND(F149="Ja",S149=DATEVALUE("15.08.2020"),T149=DATEVALUE("31.12.2020")),(AD$7*0.375*U149),IF(AND(F149="Ja",S149=DATEVALUE("01.01.2019"),T149=DATEVALUE("14.02.2019")),(AD$6*0.125*U149),IF(AND(F149="Ja",S149=DATEVALUE("15.02.2019"),T149=DATEVALUE("30.06.2019")),(AD$6*0.375*U149),IF(AND(F149="Ja",S149=DATEVALUE("01.07.2019"),T149=DATEVALUE("14.08.2019")),(AD$6*0.125*U149),IF(AND(F149="Ja",S149=DATEVALUE("15.08.2019"),T149=DATEVALUE("31.12.2019")),(AD$6*0.375*U149),IF(AND(S149=DATEVALUE("01.01.2016"),T149=DATEVALUE("30.06.2016")),(AD$3/2)*U149,IF(AND(S149=DATEVALUE("01.07.2016"),T149=DATEVALUE("31.12.2016")),(AD$3/2)*U149,IF(AND(S149=DATEVALUE("01.01.2017"),T149=DATEVALUE("30.06.2017")),(AD$4/2)*U149,IF(AND(S149=DATEVALUE("01.07.2017"),T149=DATEVALUE("31.12.2017")),(AD$4/2)*U149,IF(AND(S149=DATEVALUE("01.01.2018"),T149=DATEVALUE("30.06.2018")),(AD$5/2)*U149,IF(AND(S149=DATEVALUE("01.07.2018"),T149=DATEVALUE("31.12.2018")),(AD$5/2)*U149,IF(AND(S149=DATEVALUE("01.01.2019"),T149=DATEVALUE("30.06.2019")),(AD$6/2)*U149,IF(AND(S149=DATEVALUE("01.07.2019"),T149=DATEVALUE("31.12.2019")),(AD$6/2)*U149,IF(AND(S149=DATEVALUE("01.01.2020"),T149=DATEVALUE("30.06.2020")),(AD$7/2)*U149,IF(AND(S149=DATEVALUE("01.07.2020"),T149=DATEVALUE("31.12.2020")),(AD$7/2)*U149,IF(AND(S149=DATEVALUE("01.01.2021"),T149=DATEVALUE("30.06.2021")),(AD$8/2)*U149,IF(AND(S149=DATEVALUE("01.07.2021"),T149=DATEVALUE("31.12.2021")),(AD$8/2)*U149,IF(AND(S149=DATEVALUE("01.01.2022"),T149=DATEVALUE("30.06.2022")),(AD$9/2)*U149,IF(AND(S149=DATEVALUE("01.07.2022"),T149=DATEVALUE("31.12.2022")),(AD$9/2)*U149,IF(AND(S149=DATEVALUE("01.01.2023"),T149=DATEVALUE("30.06.2023")),(AD$10/2)*U149,IF(AND(S149=DATEVALUE("01.07.2023"),T149=DATEVALUE("31.12.2023")),(AD$10/2)*U149,IF(AND(S149=DATEVALUE("01.01.2024"),T149=DATEVALUE("30.06.2024")),(AD$11/2)*U149,IF(AND(S149=DATEVALUE("01.07.2024"),T149=DATEVALUE("31.12.2024")),(AD$11/2)*U149,(DAYS360(S149,T149)*(D$4/360)*U149))))))))))))))))))))))))))))))))))))))))))))</f>
        <v>0</v>
      </c>
      <c r="W14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49" s="40"/>
      <c r="Y149"/>
      <c r="Z149" s="13"/>
      <c r="AA149" s="15"/>
    </row>
    <row r="150" spans="2:27" s="10" customFormat="1" x14ac:dyDescent="0.25">
      <c r="B150" s="2"/>
      <c r="C150" s="2"/>
      <c r="D150" s="39"/>
      <c r="E150" s="57"/>
      <c r="F150" s="2"/>
      <c r="G150" s="2"/>
      <c r="H150" s="2"/>
      <c r="I150" s="57"/>
      <c r="J150" s="5"/>
      <c r="K150" s="5"/>
      <c r="L150" s="2"/>
      <c r="M150" s="2"/>
      <c r="N150" s="2"/>
      <c r="O150" s="3"/>
      <c r="P150" s="4"/>
      <c r="Q150" s="5"/>
      <c r="R150" s="5"/>
      <c r="S150" s="5"/>
      <c r="T150" s="5"/>
      <c r="U150" s="4"/>
      <c r="V150" s="46" t="b">
        <f>IF(Tabell2[[#This Row],[Feilmelding]]="Ok",IF(AND(F150="Ja",S150=DATEVALUE("01.01.2024"),T150=DATEVALUE("14.02.2024")),(AD$11*0.125*U150),IF(AND(F150="Ja",S150=DATEVALUE("15.02.2024"),T150=DATEVALUE("30.06.2024")),(AD$11*0.375*U150),IF(AND(F150="Ja",S150=DATEVALUE("01.07.2024"),T150=DATEVALUE("14.08.2024")),(AD$11*0.125*U150),IF(AND(F150="Ja",S150=DATEVALUE("15.08.2024"),T150=DATEVALUE("31.12.2024")),(AD$11*0.375*U150),IF(AND(F150="Ja",S150=DATEVALUE("01.01.2023"),T150=DATEVALUE("14.02.2023")),(AD$10*0.125*U150),IF(AND(F150="Ja",S150=DATEVALUE("15.02.2023"),T150=DATEVALUE("30.06.2023")),(AD$10*0.375*U150),IF(AND(F150="Ja",S150=DATEVALUE("01.07.2023"),T150=DATEVALUE("14.08.2023")),(AD$10*0.125*U150),IF(AND(F150="Ja",S150=DATEVALUE("15.08.2023"),T150=DATEVALUE("31.12.2023")),(AD$10*0.375*U150),IF(AND(F150="Ja",S150=DATEVALUE("01.01.2022"),T150=DATEVALUE("14.02.2022")),(AD$9*0.125*U150),IF(AND(F150="Ja",S150=DATEVALUE("15.02.2022"),T150=DATEVALUE("30.06.2022")),(AD$9*0.375*U150),IF(AND(F150="Ja",S150=DATEVALUE("01.07.2022"),T150=DATEVALUE("14.08.2022")),(AD$9*0.125*U150),IF(AND(F150="Ja",S150=DATEVALUE("15.08.2022"),T150=DATEVALUE("31.12.2022")),(AD$9*0.375*U150),IF(AND(F150="Ja",S150=DATEVALUE("01.01.2021"),T150=DATEVALUE("14.02.2021")),(AD$8*0.125*U150),IF(AND(F150="Ja",S150=DATEVALUE("15.02.2021"),T150=DATEVALUE("30.06.2021")),(AD$8*0.375*U150),IF(AND(F150="Ja",S150=DATEVALUE("01.07.2021"),T150=DATEVALUE("14.08.2021")),(AD$8*0.125*U150),IF(AND(F150="Ja",S150=DATEVALUE("15.08.2021"),T150=DATEVALUE("31.12.2021")),(AD$8*0.375*U150),IF(AND(F150="Ja",S150=DATEVALUE("01.01.2020"),T150=DATEVALUE("14.02.2020")),(AD$7*0.125*U150),IF(AND(F150="Ja",S150=DATEVALUE("15.02.2020"),T150=DATEVALUE("30.06.2020")),(AD$7*0.375*U150),IF(AND(F150="Ja",S150=DATEVALUE("01.07.2020"),T150=DATEVALUE("14.08.2020")),(AD$7*0.125*U150),IF(AND(F150="Ja",S150=DATEVALUE("15.08.2020"),T150=DATEVALUE("31.12.2020")),(AD$7*0.375*U150),IF(AND(F150="Ja",S150=DATEVALUE("01.01.2019"),T150=DATEVALUE("14.02.2019")),(AD$6*0.125*U150),IF(AND(F150="Ja",S150=DATEVALUE("15.02.2019"),T150=DATEVALUE("30.06.2019")),(AD$6*0.375*U150),IF(AND(F150="Ja",S150=DATEVALUE("01.07.2019"),T150=DATEVALUE("14.08.2019")),(AD$6*0.125*U150),IF(AND(F150="Ja",S150=DATEVALUE("15.08.2019"),T150=DATEVALUE("31.12.2019")),(AD$6*0.375*U150),IF(AND(S150=DATEVALUE("01.01.2016"),T150=DATEVALUE("30.06.2016")),(AD$3/2)*U150,IF(AND(S150=DATEVALUE("01.07.2016"),T150=DATEVALUE("31.12.2016")),(AD$3/2)*U150,IF(AND(S150=DATEVALUE("01.01.2017"),T150=DATEVALUE("30.06.2017")),(AD$4/2)*U150,IF(AND(S150=DATEVALUE("01.07.2017"),T150=DATEVALUE("31.12.2017")),(AD$4/2)*U150,IF(AND(S150=DATEVALUE("01.01.2018"),T150=DATEVALUE("30.06.2018")),(AD$5/2)*U150,IF(AND(S150=DATEVALUE("01.07.2018"),T150=DATEVALUE("31.12.2018")),(AD$5/2)*U150,IF(AND(S150=DATEVALUE("01.01.2019"),T150=DATEVALUE("30.06.2019")),(AD$6/2)*U150,IF(AND(S150=DATEVALUE("01.07.2019"),T150=DATEVALUE("31.12.2019")),(AD$6/2)*U150,IF(AND(S150=DATEVALUE("01.01.2020"),T150=DATEVALUE("30.06.2020")),(AD$7/2)*U150,IF(AND(S150=DATEVALUE("01.07.2020"),T150=DATEVALUE("31.12.2020")),(AD$7/2)*U150,IF(AND(S150=DATEVALUE("01.01.2021"),T150=DATEVALUE("30.06.2021")),(AD$8/2)*U150,IF(AND(S150=DATEVALUE("01.07.2021"),T150=DATEVALUE("31.12.2021")),(AD$8/2)*U150,IF(AND(S150=DATEVALUE("01.01.2022"),T150=DATEVALUE("30.06.2022")),(AD$9/2)*U150,IF(AND(S150=DATEVALUE("01.07.2022"),T150=DATEVALUE("31.12.2022")),(AD$9/2)*U150,IF(AND(S150=DATEVALUE("01.01.2023"),T150=DATEVALUE("30.06.2023")),(AD$10/2)*U150,IF(AND(S150=DATEVALUE("01.07.2023"),T150=DATEVALUE("31.12.2023")),(AD$10/2)*U150,IF(AND(S150=DATEVALUE("01.01.2024"),T150=DATEVALUE("30.06.2024")),(AD$11/2)*U150,IF(AND(S150=DATEVALUE("01.07.2024"),T150=DATEVALUE("31.12.2024")),(AD$11/2)*U150,(DAYS360(S150,T150)*(D$4/360)*U150))))))))))))))))))))))))))))))))))))))))))))</f>
        <v>0</v>
      </c>
      <c r="W15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0" s="40"/>
      <c r="Y150"/>
      <c r="Z150" s="13"/>
      <c r="AA150" s="15"/>
    </row>
    <row r="151" spans="2:27" s="10" customFormat="1" x14ac:dyDescent="0.25">
      <c r="B151" s="2"/>
      <c r="C151" s="2"/>
      <c r="D151" s="39"/>
      <c r="E151" s="57"/>
      <c r="F151" s="2"/>
      <c r="G151" s="2"/>
      <c r="H151" s="2"/>
      <c r="I151" s="57"/>
      <c r="J151" s="5"/>
      <c r="K151" s="5"/>
      <c r="L151" s="2"/>
      <c r="M151" s="2"/>
      <c r="N151" s="2"/>
      <c r="O151" s="3"/>
      <c r="P151" s="4"/>
      <c r="Q151" s="5"/>
      <c r="R151" s="5"/>
      <c r="S151" s="5"/>
      <c r="T151" s="5"/>
      <c r="U151" s="4"/>
      <c r="V151" s="46" t="b">
        <f>IF(Tabell2[[#This Row],[Feilmelding]]="Ok",IF(AND(F151="Ja",S151=DATEVALUE("01.01.2024"),T151=DATEVALUE("14.02.2024")),(AD$11*0.125*U151),IF(AND(F151="Ja",S151=DATEVALUE("15.02.2024"),T151=DATEVALUE("30.06.2024")),(AD$11*0.375*U151),IF(AND(F151="Ja",S151=DATEVALUE("01.07.2024"),T151=DATEVALUE("14.08.2024")),(AD$11*0.125*U151),IF(AND(F151="Ja",S151=DATEVALUE("15.08.2024"),T151=DATEVALUE("31.12.2024")),(AD$11*0.375*U151),IF(AND(F151="Ja",S151=DATEVALUE("01.01.2023"),T151=DATEVALUE("14.02.2023")),(AD$10*0.125*U151),IF(AND(F151="Ja",S151=DATEVALUE("15.02.2023"),T151=DATEVALUE("30.06.2023")),(AD$10*0.375*U151),IF(AND(F151="Ja",S151=DATEVALUE("01.07.2023"),T151=DATEVALUE("14.08.2023")),(AD$10*0.125*U151),IF(AND(F151="Ja",S151=DATEVALUE("15.08.2023"),T151=DATEVALUE("31.12.2023")),(AD$10*0.375*U151),IF(AND(F151="Ja",S151=DATEVALUE("01.01.2022"),T151=DATEVALUE("14.02.2022")),(AD$9*0.125*U151),IF(AND(F151="Ja",S151=DATEVALUE("15.02.2022"),T151=DATEVALUE("30.06.2022")),(AD$9*0.375*U151),IF(AND(F151="Ja",S151=DATEVALUE("01.07.2022"),T151=DATEVALUE("14.08.2022")),(AD$9*0.125*U151),IF(AND(F151="Ja",S151=DATEVALUE("15.08.2022"),T151=DATEVALUE("31.12.2022")),(AD$9*0.375*U151),IF(AND(F151="Ja",S151=DATEVALUE("01.01.2021"),T151=DATEVALUE("14.02.2021")),(AD$8*0.125*U151),IF(AND(F151="Ja",S151=DATEVALUE("15.02.2021"),T151=DATEVALUE("30.06.2021")),(AD$8*0.375*U151),IF(AND(F151="Ja",S151=DATEVALUE("01.07.2021"),T151=DATEVALUE("14.08.2021")),(AD$8*0.125*U151),IF(AND(F151="Ja",S151=DATEVALUE("15.08.2021"),T151=DATEVALUE("31.12.2021")),(AD$8*0.375*U151),IF(AND(F151="Ja",S151=DATEVALUE("01.01.2020"),T151=DATEVALUE("14.02.2020")),(AD$7*0.125*U151),IF(AND(F151="Ja",S151=DATEVALUE("15.02.2020"),T151=DATEVALUE("30.06.2020")),(AD$7*0.375*U151),IF(AND(F151="Ja",S151=DATEVALUE("01.07.2020"),T151=DATEVALUE("14.08.2020")),(AD$7*0.125*U151),IF(AND(F151="Ja",S151=DATEVALUE("15.08.2020"),T151=DATEVALUE("31.12.2020")),(AD$7*0.375*U151),IF(AND(F151="Ja",S151=DATEVALUE("01.01.2019"),T151=DATEVALUE("14.02.2019")),(AD$6*0.125*U151),IF(AND(F151="Ja",S151=DATEVALUE("15.02.2019"),T151=DATEVALUE("30.06.2019")),(AD$6*0.375*U151),IF(AND(F151="Ja",S151=DATEVALUE("01.07.2019"),T151=DATEVALUE("14.08.2019")),(AD$6*0.125*U151),IF(AND(F151="Ja",S151=DATEVALUE("15.08.2019"),T151=DATEVALUE("31.12.2019")),(AD$6*0.375*U151),IF(AND(S151=DATEVALUE("01.01.2016"),T151=DATEVALUE("30.06.2016")),(AD$3/2)*U151,IF(AND(S151=DATEVALUE("01.07.2016"),T151=DATEVALUE("31.12.2016")),(AD$3/2)*U151,IF(AND(S151=DATEVALUE("01.01.2017"),T151=DATEVALUE("30.06.2017")),(AD$4/2)*U151,IF(AND(S151=DATEVALUE("01.07.2017"),T151=DATEVALUE("31.12.2017")),(AD$4/2)*U151,IF(AND(S151=DATEVALUE("01.01.2018"),T151=DATEVALUE("30.06.2018")),(AD$5/2)*U151,IF(AND(S151=DATEVALUE("01.07.2018"),T151=DATEVALUE("31.12.2018")),(AD$5/2)*U151,IF(AND(S151=DATEVALUE("01.01.2019"),T151=DATEVALUE("30.06.2019")),(AD$6/2)*U151,IF(AND(S151=DATEVALUE("01.07.2019"),T151=DATEVALUE("31.12.2019")),(AD$6/2)*U151,IF(AND(S151=DATEVALUE("01.01.2020"),T151=DATEVALUE("30.06.2020")),(AD$7/2)*U151,IF(AND(S151=DATEVALUE("01.07.2020"),T151=DATEVALUE("31.12.2020")),(AD$7/2)*U151,IF(AND(S151=DATEVALUE("01.01.2021"),T151=DATEVALUE("30.06.2021")),(AD$8/2)*U151,IF(AND(S151=DATEVALUE("01.07.2021"),T151=DATEVALUE("31.12.2021")),(AD$8/2)*U151,IF(AND(S151=DATEVALUE("01.01.2022"),T151=DATEVALUE("30.06.2022")),(AD$9/2)*U151,IF(AND(S151=DATEVALUE("01.07.2022"),T151=DATEVALUE("31.12.2022")),(AD$9/2)*U151,IF(AND(S151=DATEVALUE("01.01.2023"),T151=DATEVALUE("30.06.2023")),(AD$10/2)*U151,IF(AND(S151=DATEVALUE("01.07.2023"),T151=DATEVALUE("31.12.2023")),(AD$10/2)*U151,IF(AND(S151=DATEVALUE("01.01.2024"),T151=DATEVALUE("30.06.2024")),(AD$11/2)*U151,IF(AND(S151=DATEVALUE("01.07.2024"),T151=DATEVALUE("31.12.2024")),(AD$11/2)*U151,(DAYS360(S151,T151)*(D$4/360)*U151))))))))))))))))))))))))))))))))))))))))))))</f>
        <v>0</v>
      </c>
      <c r="W15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1" s="40"/>
      <c r="Y151"/>
      <c r="Z151" s="13"/>
      <c r="AA151" s="15"/>
    </row>
    <row r="152" spans="2:27" s="10" customFormat="1" x14ac:dyDescent="0.25">
      <c r="B152" s="2"/>
      <c r="C152" s="2"/>
      <c r="D152" s="39"/>
      <c r="E152" s="57"/>
      <c r="F152" s="2"/>
      <c r="G152" s="2"/>
      <c r="H152" s="2"/>
      <c r="I152" s="57"/>
      <c r="J152" s="5"/>
      <c r="K152" s="5"/>
      <c r="L152" s="2"/>
      <c r="M152" s="2"/>
      <c r="N152" s="2"/>
      <c r="O152" s="3"/>
      <c r="P152" s="4"/>
      <c r="Q152" s="5"/>
      <c r="R152" s="5"/>
      <c r="S152" s="5"/>
      <c r="T152" s="5"/>
      <c r="U152" s="4"/>
      <c r="V152" s="46" t="b">
        <f>IF(Tabell2[[#This Row],[Feilmelding]]="Ok",IF(AND(F152="Ja",S152=DATEVALUE("01.01.2024"),T152=DATEVALUE("14.02.2024")),(AD$11*0.125*U152),IF(AND(F152="Ja",S152=DATEVALUE("15.02.2024"),T152=DATEVALUE("30.06.2024")),(AD$11*0.375*U152),IF(AND(F152="Ja",S152=DATEVALUE("01.07.2024"),T152=DATEVALUE("14.08.2024")),(AD$11*0.125*U152),IF(AND(F152="Ja",S152=DATEVALUE("15.08.2024"),T152=DATEVALUE("31.12.2024")),(AD$11*0.375*U152),IF(AND(F152="Ja",S152=DATEVALUE("01.01.2023"),T152=DATEVALUE("14.02.2023")),(AD$10*0.125*U152),IF(AND(F152="Ja",S152=DATEVALUE("15.02.2023"),T152=DATEVALUE("30.06.2023")),(AD$10*0.375*U152),IF(AND(F152="Ja",S152=DATEVALUE("01.07.2023"),T152=DATEVALUE("14.08.2023")),(AD$10*0.125*U152),IF(AND(F152="Ja",S152=DATEVALUE("15.08.2023"),T152=DATEVALUE("31.12.2023")),(AD$10*0.375*U152),IF(AND(F152="Ja",S152=DATEVALUE("01.01.2022"),T152=DATEVALUE("14.02.2022")),(AD$9*0.125*U152),IF(AND(F152="Ja",S152=DATEVALUE("15.02.2022"),T152=DATEVALUE("30.06.2022")),(AD$9*0.375*U152),IF(AND(F152="Ja",S152=DATEVALUE("01.07.2022"),T152=DATEVALUE("14.08.2022")),(AD$9*0.125*U152),IF(AND(F152="Ja",S152=DATEVALUE("15.08.2022"),T152=DATEVALUE("31.12.2022")),(AD$9*0.375*U152),IF(AND(F152="Ja",S152=DATEVALUE("01.01.2021"),T152=DATEVALUE("14.02.2021")),(AD$8*0.125*U152),IF(AND(F152="Ja",S152=DATEVALUE("15.02.2021"),T152=DATEVALUE("30.06.2021")),(AD$8*0.375*U152),IF(AND(F152="Ja",S152=DATEVALUE("01.07.2021"),T152=DATEVALUE("14.08.2021")),(AD$8*0.125*U152),IF(AND(F152="Ja",S152=DATEVALUE("15.08.2021"),T152=DATEVALUE("31.12.2021")),(AD$8*0.375*U152),IF(AND(F152="Ja",S152=DATEVALUE("01.01.2020"),T152=DATEVALUE("14.02.2020")),(AD$7*0.125*U152),IF(AND(F152="Ja",S152=DATEVALUE("15.02.2020"),T152=DATEVALUE("30.06.2020")),(AD$7*0.375*U152),IF(AND(F152="Ja",S152=DATEVALUE("01.07.2020"),T152=DATEVALUE("14.08.2020")),(AD$7*0.125*U152),IF(AND(F152="Ja",S152=DATEVALUE("15.08.2020"),T152=DATEVALUE("31.12.2020")),(AD$7*0.375*U152),IF(AND(F152="Ja",S152=DATEVALUE("01.01.2019"),T152=DATEVALUE("14.02.2019")),(AD$6*0.125*U152),IF(AND(F152="Ja",S152=DATEVALUE("15.02.2019"),T152=DATEVALUE("30.06.2019")),(AD$6*0.375*U152),IF(AND(F152="Ja",S152=DATEVALUE("01.07.2019"),T152=DATEVALUE("14.08.2019")),(AD$6*0.125*U152),IF(AND(F152="Ja",S152=DATEVALUE("15.08.2019"),T152=DATEVALUE("31.12.2019")),(AD$6*0.375*U152),IF(AND(S152=DATEVALUE("01.01.2016"),T152=DATEVALUE("30.06.2016")),(AD$3/2)*U152,IF(AND(S152=DATEVALUE("01.07.2016"),T152=DATEVALUE("31.12.2016")),(AD$3/2)*U152,IF(AND(S152=DATEVALUE("01.01.2017"),T152=DATEVALUE("30.06.2017")),(AD$4/2)*U152,IF(AND(S152=DATEVALUE("01.07.2017"),T152=DATEVALUE("31.12.2017")),(AD$4/2)*U152,IF(AND(S152=DATEVALUE("01.01.2018"),T152=DATEVALUE("30.06.2018")),(AD$5/2)*U152,IF(AND(S152=DATEVALUE("01.07.2018"),T152=DATEVALUE("31.12.2018")),(AD$5/2)*U152,IF(AND(S152=DATEVALUE("01.01.2019"),T152=DATEVALUE("30.06.2019")),(AD$6/2)*U152,IF(AND(S152=DATEVALUE("01.07.2019"),T152=DATEVALUE("31.12.2019")),(AD$6/2)*U152,IF(AND(S152=DATEVALUE("01.01.2020"),T152=DATEVALUE("30.06.2020")),(AD$7/2)*U152,IF(AND(S152=DATEVALUE("01.07.2020"),T152=DATEVALUE("31.12.2020")),(AD$7/2)*U152,IF(AND(S152=DATEVALUE("01.01.2021"),T152=DATEVALUE("30.06.2021")),(AD$8/2)*U152,IF(AND(S152=DATEVALUE("01.07.2021"),T152=DATEVALUE("31.12.2021")),(AD$8/2)*U152,IF(AND(S152=DATEVALUE("01.01.2022"),T152=DATEVALUE("30.06.2022")),(AD$9/2)*U152,IF(AND(S152=DATEVALUE("01.07.2022"),T152=DATEVALUE("31.12.2022")),(AD$9/2)*U152,IF(AND(S152=DATEVALUE("01.01.2023"),T152=DATEVALUE("30.06.2023")),(AD$10/2)*U152,IF(AND(S152=DATEVALUE("01.07.2023"),T152=DATEVALUE("31.12.2023")),(AD$10/2)*U152,IF(AND(S152=DATEVALUE("01.01.2024"),T152=DATEVALUE("30.06.2024")),(AD$11/2)*U152,IF(AND(S152=DATEVALUE("01.07.2024"),T152=DATEVALUE("31.12.2024")),(AD$11/2)*U152,(DAYS360(S152,T152)*(D$4/360)*U152))))))))))))))))))))))))))))))))))))))))))))</f>
        <v>0</v>
      </c>
      <c r="W15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2" s="40"/>
      <c r="Y152"/>
      <c r="Z152" s="13"/>
      <c r="AA152" s="15"/>
    </row>
    <row r="153" spans="2:27" s="10" customFormat="1" x14ac:dyDescent="0.25">
      <c r="B153" s="2"/>
      <c r="C153" s="2"/>
      <c r="D153" s="39"/>
      <c r="E153" s="57"/>
      <c r="F153" s="2"/>
      <c r="G153" s="2"/>
      <c r="H153" s="2"/>
      <c r="I153" s="57"/>
      <c r="J153" s="5"/>
      <c r="K153" s="5"/>
      <c r="L153" s="2"/>
      <c r="M153" s="2"/>
      <c r="N153" s="2"/>
      <c r="O153" s="3"/>
      <c r="P153" s="4"/>
      <c r="Q153" s="5"/>
      <c r="R153" s="5"/>
      <c r="S153" s="5"/>
      <c r="T153" s="5"/>
      <c r="U153" s="4"/>
      <c r="V153" s="46" t="b">
        <f>IF(Tabell2[[#This Row],[Feilmelding]]="Ok",IF(AND(F153="Ja",S153=DATEVALUE("01.01.2024"),T153=DATEVALUE("14.02.2024")),(AD$11*0.125*U153),IF(AND(F153="Ja",S153=DATEVALUE("15.02.2024"),T153=DATEVALUE("30.06.2024")),(AD$11*0.375*U153),IF(AND(F153="Ja",S153=DATEVALUE("01.07.2024"),T153=DATEVALUE("14.08.2024")),(AD$11*0.125*U153),IF(AND(F153="Ja",S153=DATEVALUE("15.08.2024"),T153=DATEVALUE("31.12.2024")),(AD$11*0.375*U153),IF(AND(F153="Ja",S153=DATEVALUE("01.01.2023"),T153=DATEVALUE("14.02.2023")),(AD$10*0.125*U153),IF(AND(F153="Ja",S153=DATEVALUE("15.02.2023"),T153=DATEVALUE("30.06.2023")),(AD$10*0.375*U153),IF(AND(F153="Ja",S153=DATEVALUE("01.07.2023"),T153=DATEVALUE("14.08.2023")),(AD$10*0.125*U153),IF(AND(F153="Ja",S153=DATEVALUE("15.08.2023"),T153=DATEVALUE("31.12.2023")),(AD$10*0.375*U153),IF(AND(F153="Ja",S153=DATEVALUE("01.01.2022"),T153=DATEVALUE("14.02.2022")),(AD$9*0.125*U153),IF(AND(F153="Ja",S153=DATEVALUE("15.02.2022"),T153=DATEVALUE("30.06.2022")),(AD$9*0.375*U153),IF(AND(F153="Ja",S153=DATEVALUE("01.07.2022"),T153=DATEVALUE("14.08.2022")),(AD$9*0.125*U153),IF(AND(F153="Ja",S153=DATEVALUE("15.08.2022"),T153=DATEVALUE("31.12.2022")),(AD$9*0.375*U153),IF(AND(F153="Ja",S153=DATEVALUE("01.01.2021"),T153=DATEVALUE("14.02.2021")),(AD$8*0.125*U153),IF(AND(F153="Ja",S153=DATEVALUE("15.02.2021"),T153=DATEVALUE("30.06.2021")),(AD$8*0.375*U153),IF(AND(F153="Ja",S153=DATEVALUE("01.07.2021"),T153=DATEVALUE("14.08.2021")),(AD$8*0.125*U153),IF(AND(F153="Ja",S153=DATEVALUE("15.08.2021"),T153=DATEVALUE("31.12.2021")),(AD$8*0.375*U153),IF(AND(F153="Ja",S153=DATEVALUE("01.01.2020"),T153=DATEVALUE("14.02.2020")),(AD$7*0.125*U153),IF(AND(F153="Ja",S153=DATEVALUE("15.02.2020"),T153=DATEVALUE("30.06.2020")),(AD$7*0.375*U153),IF(AND(F153="Ja",S153=DATEVALUE("01.07.2020"),T153=DATEVALUE("14.08.2020")),(AD$7*0.125*U153),IF(AND(F153="Ja",S153=DATEVALUE("15.08.2020"),T153=DATEVALUE("31.12.2020")),(AD$7*0.375*U153),IF(AND(F153="Ja",S153=DATEVALUE("01.01.2019"),T153=DATEVALUE("14.02.2019")),(AD$6*0.125*U153),IF(AND(F153="Ja",S153=DATEVALUE("15.02.2019"),T153=DATEVALUE("30.06.2019")),(AD$6*0.375*U153),IF(AND(F153="Ja",S153=DATEVALUE("01.07.2019"),T153=DATEVALUE("14.08.2019")),(AD$6*0.125*U153),IF(AND(F153="Ja",S153=DATEVALUE("15.08.2019"),T153=DATEVALUE("31.12.2019")),(AD$6*0.375*U153),IF(AND(S153=DATEVALUE("01.01.2016"),T153=DATEVALUE("30.06.2016")),(AD$3/2)*U153,IF(AND(S153=DATEVALUE("01.07.2016"),T153=DATEVALUE("31.12.2016")),(AD$3/2)*U153,IF(AND(S153=DATEVALUE("01.01.2017"),T153=DATEVALUE("30.06.2017")),(AD$4/2)*U153,IF(AND(S153=DATEVALUE("01.07.2017"),T153=DATEVALUE("31.12.2017")),(AD$4/2)*U153,IF(AND(S153=DATEVALUE("01.01.2018"),T153=DATEVALUE("30.06.2018")),(AD$5/2)*U153,IF(AND(S153=DATEVALUE("01.07.2018"),T153=DATEVALUE("31.12.2018")),(AD$5/2)*U153,IF(AND(S153=DATEVALUE("01.01.2019"),T153=DATEVALUE("30.06.2019")),(AD$6/2)*U153,IF(AND(S153=DATEVALUE("01.07.2019"),T153=DATEVALUE("31.12.2019")),(AD$6/2)*U153,IF(AND(S153=DATEVALUE("01.01.2020"),T153=DATEVALUE("30.06.2020")),(AD$7/2)*U153,IF(AND(S153=DATEVALUE("01.07.2020"),T153=DATEVALUE("31.12.2020")),(AD$7/2)*U153,IF(AND(S153=DATEVALUE("01.01.2021"),T153=DATEVALUE("30.06.2021")),(AD$8/2)*U153,IF(AND(S153=DATEVALUE("01.07.2021"),T153=DATEVALUE("31.12.2021")),(AD$8/2)*U153,IF(AND(S153=DATEVALUE("01.01.2022"),T153=DATEVALUE("30.06.2022")),(AD$9/2)*U153,IF(AND(S153=DATEVALUE("01.07.2022"),T153=DATEVALUE("31.12.2022")),(AD$9/2)*U153,IF(AND(S153=DATEVALUE("01.01.2023"),T153=DATEVALUE("30.06.2023")),(AD$10/2)*U153,IF(AND(S153=DATEVALUE("01.07.2023"),T153=DATEVALUE("31.12.2023")),(AD$10/2)*U153,IF(AND(S153=DATEVALUE("01.01.2024"),T153=DATEVALUE("30.06.2024")),(AD$11/2)*U153,IF(AND(S153=DATEVALUE("01.07.2024"),T153=DATEVALUE("31.12.2024")),(AD$11/2)*U153,(DAYS360(S153,T153)*(D$4/360)*U153))))))))))))))))))))))))))))))))))))))))))))</f>
        <v>0</v>
      </c>
      <c r="W15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3" s="40"/>
      <c r="Y153"/>
      <c r="Z153" s="13"/>
      <c r="AA153" s="15"/>
    </row>
    <row r="154" spans="2:27" s="10" customFormat="1" x14ac:dyDescent="0.25">
      <c r="B154" s="2"/>
      <c r="C154" s="2"/>
      <c r="D154" s="39"/>
      <c r="E154" s="57"/>
      <c r="F154" s="2"/>
      <c r="G154" s="2"/>
      <c r="H154" s="2"/>
      <c r="I154" s="57"/>
      <c r="J154" s="5"/>
      <c r="K154" s="5"/>
      <c r="L154" s="2"/>
      <c r="M154" s="2"/>
      <c r="N154" s="2"/>
      <c r="O154" s="3"/>
      <c r="P154" s="4"/>
      <c r="Q154" s="5"/>
      <c r="R154" s="5"/>
      <c r="S154" s="5"/>
      <c r="T154" s="5"/>
      <c r="U154" s="4"/>
      <c r="V154" s="46" t="b">
        <f>IF(Tabell2[[#This Row],[Feilmelding]]="Ok",IF(AND(F154="Ja",S154=DATEVALUE("01.01.2024"),T154=DATEVALUE("14.02.2024")),(AD$11*0.125*U154),IF(AND(F154="Ja",S154=DATEVALUE("15.02.2024"),T154=DATEVALUE("30.06.2024")),(AD$11*0.375*U154),IF(AND(F154="Ja",S154=DATEVALUE("01.07.2024"),T154=DATEVALUE("14.08.2024")),(AD$11*0.125*U154),IF(AND(F154="Ja",S154=DATEVALUE("15.08.2024"),T154=DATEVALUE("31.12.2024")),(AD$11*0.375*U154),IF(AND(F154="Ja",S154=DATEVALUE("01.01.2023"),T154=DATEVALUE("14.02.2023")),(AD$10*0.125*U154),IF(AND(F154="Ja",S154=DATEVALUE("15.02.2023"),T154=DATEVALUE("30.06.2023")),(AD$10*0.375*U154),IF(AND(F154="Ja",S154=DATEVALUE("01.07.2023"),T154=DATEVALUE("14.08.2023")),(AD$10*0.125*U154),IF(AND(F154="Ja",S154=DATEVALUE("15.08.2023"),T154=DATEVALUE("31.12.2023")),(AD$10*0.375*U154),IF(AND(F154="Ja",S154=DATEVALUE("01.01.2022"),T154=DATEVALUE("14.02.2022")),(AD$9*0.125*U154),IF(AND(F154="Ja",S154=DATEVALUE("15.02.2022"),T154=DATEVALUE("30.06.2022")),(AD$9*0.375*U154),IF(AND(F154="Ja",S154=DATEVALUE("01.07.2022"),T154=DATEVALUE("14.08.2022")),(AD$9*0.125*U154),IF(AND(F154="Ja",S154=DATEVALUE("15.08.2022"),T154=DATEVALUE("31.12.2022")),(AD$9*0.375*U154),IF(AND(F154="Ja",S154=DATEVALUE("01.01.2021"),T154=DATEVALUE("14.02.2021")),(AD$8*0.125*U154),IF(AND(F154="Ja",S154=DATEVALUE("15.02.2021"),T154=DATEVALUE("30.06.2021")),(AD$8*0.375*U154),IF(AND(F154="Ja",S154=DATEVALUE("01.07.2021"),T154=DATEVALUE("14.08.2021")),(AD$8*0.125*U154),IF(AND(F154="Ja",S154=DATEVALUE("15.08.2021"),T154=DATEVALUE("31.12.2021")),(AD$8*0.375*U154),IF(AND(F154="Ja",S154=DATEVALUE("01.01.2020"),T154=DATEVALUE("14.02.2020")),(AD$7*0.125*U154),IF(AND(F154="Ja",S154=DATEVALUE("15.02.2020"),T154=DATEVALUE("30.06.2020")),(AD$7*0.375*U154),IF(AND(F154="Ja",S154=DATEVALUE("01.07.2020"),T154=DATEVALUE("14.08.2020")),(AD$7*0.125*U154),IF(AND(F154="Ja",S154=DATEVALUE("15.08.2020"),T154=DATEVALUE("31.12.2020")),(AD$7*0.375*U154),IF(AND(F154="Ja",S154=DATEVALUE("01.01.2019"),T154=DATEVALUE("14.02.2019")),(AD$6*0.125*U154),IF(AND(F154="Ja",S154=DATEVALUE("15.02.2019"),T154=DATEVALUE("30.06.2019")),(AD$6*0.375*U154),IF(AND(F154="Ja",S154=DATEVALUE("01.07.2019"),T154=DATEVALUE("14.08.2019")),(AD$6*0.125*U154),IF(AND(F154="Ja",S154=DATEVALUE("15.08.2019"),T154=DATEVALUE("31.12.2019")),(AD$6*0.375*U154),IF(AND(S154=DATEVALUE("01.01.2016"),T154=DATEVALUE("30.06.2016")),(AD$3/2)*U154,IF(AND(S154=DATEVALUE("01.07.2016"),T154=DATEVALUE("31.12.2016")),(AD$3/2)*U154,IF(AND(S154=DATEVALUE("01.01.2017"),T154=DATEVALUE("30.06.2017")),(AD$4/2)*U154,IF(AND(S154=DATEVALUE("01.07.2017"),T154=DATEVALUE("31.12.2017")),(AD$4/2)*U154,IF(AND(S154=DATEVALUE("01.01.2018"),T154=DATEVALUE("30.06.2018")),(AD$5/2)*U154,IF(AND(S154=DATEVALUE("01.07.2018"),T154=DATEVALUE("31.12.2018")),(AD$5/2)*U154,IF(AND(S154=DATEVALUE("01.01.2019"),T154=DATEVALUE("30.06.2019")),(AD$6/2)*U154,IF(AND(S154=DATEVALUE("01.07.2019"),T154=DATEVALUE("31.12.2019")),(AD$6/2)*U154,IF(AND(S154=DATEVALUE("01.01.2020"),T154=DATEVALUE("30.06.2020")),(AD$7/2)*U154,IF(AND(S154=DATEVALUE("01.07.2020"),T154=DATEVALUE("31.12.2020")),(AD$7/2)*U154,IF(AND(S154=DATEVALUE("01.01.2021"),T154=DATEVALUE("30.06.2021")),(AD$8/2)*U154,IF(AND(S154=DATEVALUE("01.07.2021"),T154=DATEVALUE("31.12.2021")),(AD$8/2)*U154,IF(AND(S154=DATEVALUE("01.01.2022"),T154=DATEVALUE("30.06.2022")),(AD$9/2)*U154,IF(AND(S154=DATEVALUE("01.07.2022"),T154=DATEVALUE("31.12.2022")),(AD$9/2)*U154,IF(AND(S154=DATEVALUE("01.01.2023"),T154=DATEVALUE("30.06.2023")),(AD$10/2)*U154,IF(AND(S154=DATEVALUE("01.07.2023"),T154=DATEVALUE("31.12.2023")),(AD$10/2)*U154,IF(AND(S154=DATEVALUE("01.01.2024"),T154=DATEVALUE("30.06.2024")),(AD$11/2)*U154,IF(AND(S154=DATEVALUE("01.07.2024"),T154=DATEVALUE("31.12.2024")),(AD$11/2)*U154,(DAYS360(S154,T154)*(D$4/360)*U154))))))))))))))))))))))))))))))))))))))))))))</f>
        <v>0</v>
      </c>
      <c r="W15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4" s="40"/>
      <c r="Y154"/>
      <c r="Z154" s="13"/>
      <c r="AA154" s="15"/>
    </row>
    <row r="155" spans="2:27" s="10" customFormat="1" x14ac:dyDescent="0.25">
      <c r="B155" s="2"/>
      <c r="C155" s="2"/>
      <c r="D155" s="39"/>
      <c r="E155" s="57"/>
      <c r="F155" s="2"/>
      <c r="G155" s="2"/>
      <c r="H155" s="2"/>
      <c r="I155" s="57"/>
      <c r="J155" s="5"/>
      <c r="K155" s="5"/>
      <c r="L155" s="2"/>
      <c r="M155" s="2"/>
      <c r="N155" s="2"/>
      <c r="O155" s="3"/>
      <c r="P155" s="4"/>
      <c r="Q155" s="5"/>
      <c r="R155" s="5"/>
      <c r="S155" s="5"/>
      <c r="T155" s="5"/>
      <c r="U155" s="4"/>
      <c r="V155" s="46" t="b">
        <f>IF(Tabell2[[#This Row],[Feilmelding]]="Ok",IF(AND(F155="Ja",S155=DATEVALUE("01.01.2024"),T155=DATEVALUE("14.02.2024")),(AD$11*0.125*U155),IF(AND(F155="Ja",S155=DATEVALUE("15.02.2024"),T155=DATEVALUE("30.06.2024")),(AD$11*0.375*U155),IF(AND(F155="Ja",S155=DATEVALUE("01.07.2024"),T155=DATEVALUE("14.08.2024")),(AD$11*0.125*U155),IF(AND(F155="Ja",S155=DATEVALUE("15.08.2024"),T155=DATEVALUE("31.12.2024")),(AD$11*0.375*U155),IF(AND(F155="Ja",S155=DATEVALUE("01.01.2023"),T155=DATEVALUE("14.02.2023")),(AD$10*0.125*U155),IF(AND(F155="Ja",S155=DATEVALUE("15.02.2023"),T155=DATEVALUE("30.06.2023")),(AD$10*0.375*U155),IF(AND(F155="Ja",S155=DATEVALUE("01.07.2023"),T155=DATEVALUE("14.08.2023")),(AD$10*0.125*U155),IF(AND(F155="Ja",S155=DATEVALUE("15.08.2023"),T155=DATEVALUE("31.12.2023")),(AD$10*0.375*U155),IF(AND(F155="Ja",S155=DATEVALUE("01.01.2022"),T155=DATEVALUE("14.02.2022")),(AD$9*0.125*U155),IF(AND(F155="Ja",S155=DATEVALUE("15.02.2022"),T155=DATEVALUE("30.06.2022")),(AD$9*0.375*U155),IF(AND(F155="Ja",S155=DATEVALUE("01.07.2022"),T155=DATEVALUE("14.08.2022")),(AD$9*0.125*U155),IF(AND(F155="Ja",S155=DATEVALUE("15.08.2022"),T155=DATEVALUE("31.12.2022")),(AD$9*0.375*U155),IF(AND(F155="Ja",S155=DATEVALUE("01.01.2021"),T155=DATEVALUE("14.02.2021")),(AD$8*0.125*U155),IF(AND(F155="Ja",S155=DATEVALUE("15.02.2021"),T155=DATEVALUE("30.06.2021")),(AD$8*0.375*U155),IF(AND(F155="Ja",S155=DATEVALUE("01.07.2021"),T155=DATEVALUE("14.08.2021")),(AD$8*0.125*U155),IF(AND(F155="Ja",S155=DATEVALUE("15.08.2021"),T155=DATEVALUE("31.12.2021")),(AD$8*0.375*U155),IF(AND(F155="Ja",S155=DATEVALUE("01.01.2020"),T155=DATEVALUE("14.02.2020")),(AD$7*0.125*U155),IF(AND(F155="Ja",S155=DATEVALUE("15.02.2020"),T155=DATEVALUE("30.06.2020")),(AD$7*0.375*U155),IF(AND(F155="Ja",S155=DATEVALUE("01.07.2020"),T155=DATEVALUE("14.08.2020")),(AD$7*0.125*U155),IF(AND(F155="Ja",S155=DATEVALUE("15.08.2020"),T155=DATEVALUE("31.12.2020")),(AD$7*0.375*U155),IF(AND(F155="Ja",S155=DATEVALUE("01.01.2019"),T155=DATEVALUE("14.02.2019")),(AD$6*0.125*U155),IF(AND(F155="Ja",S155=DATEVALUE("15.02.2019"),T155=DATEVALUE("30.06.2019")),(AD$6*0.375*U155),IF(AND(F155="Ja",S155=DATEVALUE("01.07.2019"),T155=DATEVALUE("14.08.2019")),(AD$6*0.125*U155),IF(AND(F155="Ja",S155=DATEVALUE("15.08.2019"),T155=DATEVALUE("31.12.2019")),(AD$6*0.375*U155),IF(AND(S155=DATEVALUE("01.01.2016"),T155=DATEVALUE("30.06.2016")),(AD$3/2)*U155,IF(AND(S155=DATEVALUE("01.07.2016"),T155=DATEVALUE("31.12.2016")),(AD$3/2)*U155,IF(AND(S155=DATEVALUE("01.01.2017"),T155=DATEVALUE("30.06.2017")),(AD$4/2)*U155,IF(AND(S155=DATEVALUE("01.07.2017"),T155=DATEVALUE("31.12.2017")),(AD$4/2)*U155,IF(AND(S155=DATEVALUE("01.01.2018"),T155=DATEVALUE("30.06.2018")),(AD$5/2)*U155,IF(AND(S155=DATEVALUE("01.07.2018"),T155=DATEVALUE("31.12.2018")),(AD$5/2)*U155,IF(AND(S155=DATEVALUE("01.01.2019"),T155=DATEVALUE("30.06.2019")),(AD$6/2)*U155,IF(AND(S155=DATEVALUE("01.07.2019"),T155=DATEVALUE("31.12.2019")),(AD$6/2)*U155,IF(AND(S155=DATEVALUE("01.01.2020"),T155=DATEVALUE("30.06.2020")),(AD$7/2)*U155,IF(AND(S155=DATEVALUE("01.07.2020"),T155=DATEVALUE("31.12.2020")),(AD$7/2)*U155,IF(AND(S155=DATEVALUE("01.01.2021"),T155=DATEVALUE("30.06.2021")),(AD$8/2)*U155,IF(AND(S155=DATEVALUE("01.07.2021"),T155=DATEVALUE("31.12.2021")),(AD$8/2)*U155,IF(AND(S155=DATEVALUE("01.01.2022"),T155=DATEVALUE("30.06.2022")),(AD$9/2)*U155,IF(AND(S155=DATEVALUE("01.07.2022"),T155=DATEVALUE("31.12.2022")),(AD$9/2)*U155,IF(AND(S155=DATEVALUE("01.01.2023"),T155=DATEVALUE("30.06.2023")),(AD$10/2)*U155,IF(AND(S155=DATEVALUE("01.07.2023"),T155=DATEVALUE("31.12.2023")),(AD$10/2)*U155,IF(AND(S155=DATEVALUE("01.01.2024"),T155=DATEVALUE("30.06.2024")),(AD$11/2)*U155,IF(AND(S155=DATEVALUE("01.07.2024"),T155=DATEVALUE("31.12.2024")),(AD$11/2)*U155,(DAYS360(S155,T155)*(D$4/360)*U155))))))))))))))))))))))))))))))))))))))))))))</f>
        <v>0</v>
      </c>
      <c r="W15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5" s="40"/>
      <c r="Y155"/>
      <c r="Z155" s="13"/>
      <c r="AA155" s="15"/>
    </row>
    <row r="156" spans="2:27" s="10" customFormat="1" x14ac:dyDescent="0.25">
      <c r="B156" s="2"/>
      <c r="C156" s="2"/>
      <c r="D156" s="39"/>
      <c r="E156" s="57"/>
      <c r="F156" s="2"/>
      <c r="G156" s="2"/>
      <c r="H156" s="2"/>
      <c r="I156" s="57"/>
      <c r="J156" s="5"/>
      <c r="K156" s="5"/>
      <c r="L156" s="2"/>
      <c r="M156" s="2"/>
      <c r="N156" s="2"/>
      <c r="O156" s="3"/>
      <c r="P156" s="4"/>
      <c r="Q156" s="5"/>
      <c r="R156" s="5"/>
      <c r="S156" s="5"/>
      <c r="T156" s="5"/>
      <c r="U156" s="4"/>
      <c r="V156" s="46" t="b">
        <f>IF(Tabell2[[#This Row],[Feilmelding]]="Ok",IF(AND(F156="Ja",S156=DATEVALUE("01.01.2024"),T156=DATEVALUE("14.02.2024")),(AD$11*0.125*U156),IF(AND(F156="Ja",S156=DATEVALUE("15.02.2024"),T156=DATEVALUE("30.06.2024")),(AD$11*0.375*U156),IF(AND(F156="Ja",S156=DATEVALUE("01.07.2024"),T156=DATEVALUE("14.08.2024")),(AD$11*0.125*U156),IF(AND(F156="Ja",S156=DATEVALUE("15.08.2024"),T156=DATEVALUE("31.12.2024")),(AD$11*0.375*U156),IF(AND(F156="Ja",S156=DATEVALUE("01.01.2023"),T156=DATEVALUE("14.02.2023")),(AD$10*0.125*U156),IF(AND(F156="Ja",S156=DATEVALUE("15.02.2023"),T156=DATEVALUE("30.06.2023")),(AD$10*0.375*U156),IF(AND(F156="Ja",S156=DATEVALUE("01.07.2023"),T156=DATEVALUE("14.08.2023")),(AD$10*0.125*U156),IF(AND(F156="Ja",S156=DATEVALUE("15.08.2023"),T156=DATEVALUE("31.12.2023")),(AD$10*0.375*U156),IF(AND(F156="Ja",S156=DATEVALUE("01.01.2022"),T156=DATEVALUE("14.02.2022")),(AD$9*0.125*U156),IF(AND(F156="Ja",S156=DATEVALUE("15.02.2022"),T156=DATEVALUE("30.06.2022")),(AD$9*0.375*U156),IF(AND(F156="Ja",S156=DATEVALUE("01.07.2022"),T156=DATEVALUE("14.08.2022")),(AD$9*0.125*U156),IF(AND(F156="Ja",S156=DATEVALUE("15.08.2022"),T156=DATEVALUE("31.12.2022")),(AD$9*0.375*U156),IF(AND(F156="Ja",S156=DATEVALUE("01.01.2021"),T156=DATEVALUE("14.02.2021")),(AD$8*0.125*U156),IF(AND(F156="Ja",S156=DATEVALUE("15.02.2021"),T156=DATEVALUE("30.06.2021")),(AD$8*0.375*U156),IF(AND(F156="Ja",S156=DATEVALUE("01.07.2021"),T156=DATEVALUE("14.08.2021")),(AD$8*0.125*U156),IF(AND(F156="Ja",S156=DATEVALUE("15.08.2021"),T156=DATEVALUE("31.12.2021")),(AD$8*0.375*U156),IF(AND(F156="Ja",S156=DATEVALUE("01.01.2020"),T156=DATEVALUE("14.02.2020")),(AD$7*0.125*U156),IF(AND(F156="Ja",S156=DATEVALUE("15.02.2020"),T156=DATEVALUE("30.06.2020")),(AD$7*0.375*U156),IF(AND(F156="Ja",S156=DATEVALUE("01.07.2020"),T156=DATEVALUE("14.08.2020")),(AD$7*0.125*U156),IF(AND(F156="Ja",S156=DATEVALUE("15.08.2020"),T156=DATEVALUE("31.12.2020")),(AD$7*0.375*U156),IF(AND(F156="Ja",S156=DATEVALUE("01.01.2019"),T156=DATEVALUE("14.02.2019")),(AD$6*0.125*U156),IF(AND(F156="Ja",S156=DATEVALUE("15.02.2019"),T156=DATEVALUE("30.06.2019")),(AD$6*0.375*U156),IF(AND(F156="Ja",S156=DATEVALUE("01.07.2019"),T156=DATEVALUE("14.08.2019")),(AD$6*0.125*U156),IF(AND(F156="Ja",S156=DATEVALUE("15.08.2019"),T156=DATEVALUE("31.12.2019")),(AD$6*0.375*U156),IF(AND(S156=DATEVALUE("01.01.2016"),T156=DATEVALUE("30.06.2016")),(AD$3/2)*U156,IF(AND(S156=DATEVALUE("01.07.2016"),T156=DATEVALUE("31.12.2016")),(AD$3/2)*U156,IF(AND(S156=DATEVALUE("01.01.2017"),T156=DATEVALUE("30.06.2017")),(AD$4/2)*U156,IF(AND(S156=DATEVALUE("01.07.2017"),T156=DATEVALUE("31.12.2017")),(AD$4/2)*U156,IF(AND(S156=DATEVALUE("01.01.2018"),T156=DATEVALUE("30.06.2018")),(AD$5/2)*U156,IF(AND(S156=DATEVALUE("01.07.2018"),T156=DATEVALUE("31.12.2018")),(AD$5/2)*U156,IF(AND(S156=DATEVALUE("01.01.2019"),T156=DATEVALUE("30.06.2019")),(AD$6/2)*U156,IF(AND(S156=DATEVALUE("01.07.2019"),T156=DATEVALUE("31.12.2019")),(AD$6/2)*U156,IF(AND(S156=DATEVALUE("01.01.2020"),T156=DATEVALUE("30.06.2020")),(AD$7/2)*U156,IF(AND(S156=DATEVALUE("01.07.2020"),T156=DATEVALUE("31.12.2020")),(AD$7/2)*U156,IF(AND(S156=DATEVALUE("01.01.2021"),T156=DATEVALUE("30.06.2021")),(AD$8/2)*U156,IF(AND(S156=DATEVALUE("01.07.2021"),T156=DATEVALUE("31.12.2021")),(AD$8/2)*U156,IF(AND(S156=DATEVALUE("01.01.2022"),T156=DATEVALUE("30.06.2022")),(AD$9/2)*U156,IF(AND(S156=DATEVALUE("01.07.2022"),T156=DATEVALUE("31.12.2022")),(AD$9/2)*U156,IF(AND(S156=DATEVALUE("01.01.2023"),T156=DATEVALUE("30.06.2023")),(AD$10/2)*U156,IF(AND(S156=DATEVALUE("01.07.2023"),T156=DATEVALUE("31.12.2023")),(AD$10/2)*U156,IF(AND(S156=DATEVALUE("01.01.2024"),T156=DATEVALUE("30.06.2024")),(AD$11/2)*U156,IF(AND(S156=DATEVALUE("01.07.2024"),T156=DATEVALUE("31.12.2024")),(AD$11/2)*U156,(DAYS360(S156,T156)*(D$4/360)*U156))))))))))))))))))))))))))))))))))))))))))))</f>
        <v>0</v>
      </c>
      <c r="W15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6" s="40"/>
      <c r="Y156"/>
      <c r="Z156" s="13"/>
      <c r="AA156" s="15"/>
    </row>
    <row r="157" spans="2:27" s="10" customFormat="1" x14ac:dyDescent="0.25">
      <c r="B157" s="2"/>
      <c r="C157" s="2"/>
      <c r="D157" s="39"/>
      <c r="E157" s="57"/>
      <c r="F157" s="2"/>
      <c r="G157" s="2"/>
      <c r="H157" s="2"/>
      <c r="I157" s="57"/>
      <c r="J157" s="5"/>
      <c r="K157" s="5"/>
      <c r="L157" s="2"/>
      <c r="M157" s="2"/>
      <c r="N157" s="2"/>
      <c r="O157" s="3"/>
      <c r="P157" s="4"/>
      <c r="Q157" s="5"/>
      <c r="R157" s="5"/>
      <c r="S157" s="5"/>
      <c r="T157" s="5"/>
      <c r="U157" s="4"/>
      <c r="V157" s="46" t="b">
        <f>IF(Tabell2[[#This Row],[Feilmelding]]="Ok",IF(AND(F157="Ja",S157=DATEVALUE("01.01.2024"),T157=DATEVALUE("14.02.2024")),(AD$11*0.125*U157),IF(AND(F157="Ja",S157=DATEVALUE("15.02.2024"),T157=DATEVALUE("30.06.2024")),(AD$11*0.375*U157),IF(AND(F157="Ja",S157=DATEVALUE("01.07.2024"),T157=DATEVALUE("14.08.2024")),(AD$11*0.125*U157),IF(AND(F157="Ja",S157=DATEVALUE("15.08.2024"),T157=DATEVALUE("31.12.2024")),(AD$11*0.375*U157),IF(AND(F157="Ja",S157=DATEVALUE("01.01.2023"),T157=DATEVALUE("14.02.2023")),(AD$10*0.125*U157),IF(AND(F157="Ja",S157=DATEVALUE("15.02.2023"),T157=DATEVALUE("30.06.2023")),(AD$10*0.375*U157),IF(AND(F157="Ja",S157=DATEVALUE("01.07.2023"),T157=DATEVALUE("14.08.2023")),(AD$10*0.125*U157),IF(AND(F157="Ja",S157=DATEVALUE("15.08.2023"),T157=DATEVALUE("31.12.2023")),(AD$10*0.375*U157),IF(AND(F157="Ja",S157=DATEVALUE("01.01.2022"),T157=DATEVALUE("14.02.2022")),(AD$9*0.125*U157),IF(AND(F157="Ja",S157=DATEVALUE("15.02.2022"),T157=DATEVALUE("30.06.2022")),(AD$9*0.375*U157),IF(AND(F157="Ja",S157=DATEVALUE("01.07.2022"),T157=DATEVALUE("14.08.2022")),(AD$9*0.125*U157),IF(AND(F157="Ja",S157=DATEVALUE("15.08.2022"),T157=DATEVALUE("31.12.2022")),(AD$9*0.375*U157),IF(AND(F157="Ja",S157=DATEVALUE("01.01.2021"),T157=DATEVALUE("14.02.2021")),(AD$8*0.125*U157),IF(AND(F157="Ja",S157=DATEVALUE("15.02.2021"),T157=DATEVALUE("30.06.2021")),(AD$8*0.375*U157),IF(AND(F157="Ja",S157=DATEVALUE("01.07.2021"),T157=DATEVALUE("14.08.2021")),(AD$8*0.125*U157),IF(AND(F157="Ja",S157=DATEVALUE("15.08.2021"),T157=DATEVALUE("31.12.2021")),(AD$8*0.375*U157),IF(AND(F157="Ja",S157=DATEVALUE("01.01.2020"),T157=DATEVALUE("14.02.2020")),(AD$7*0.125*U157),IF(AND(F157="Ja",S157=DATEVALUE("15.02.2020"),T157=DATEVALUE("30.06.2020")),(AD$7*0.375*U157),IF(AND(F157="Ja",S157=DATEVALUE("01.07.2020"),T157=DATEVALUE("14.08.2020")),(AD$7*0.125*U157),IF(AND(F157="Ja",S157=DATEVALUE("15.08.2020"),T157=DATEVALUE("31.12.2020")),(AD$7*0.375*U157),IF(AND(F157="Ja",S157=DATEVALUE("01.01.2019"),T157=DATEVALUE("14.02.2019")),(AD$6*0.125*U157),IF(AND(F157="Ja",S157=DATEVALUE("15.02.2019"),T157=DATEVALUE("30.06.2019")),(AD$6*0.375*U157),IF(AND(F157="Ja",S157=DATEVALUE("01.07.2019"),T157=DATEVALUE("14.08.2019")),(AD$6*0.125*U157),IF(AND(F157="Ja",S157=DATEVALUE("15.08.2019"),T157=DATEVALUE("31.12.2019")),(AD$6*0.375*U157),IF(AND(S157=DATEVALUE("01.01.2016"),T157=DATEVALUE("30.06.2016")),(AD$3/2)*U157,IF(AND(S157=DATEVALUE("01.07.2016"),T157=DATEVALUE("31.12.2016")),(AD$3/2)*U157,IF(AND(S157=DATEVALUE("01.01.2017"),T157=DATEVALUE("30.06.2017")),(AD$4/2)*U157,IF(AND(S157=DATEVALUE("01.07.2017"),T157=DATEVALUE("31.12.2017")),(AD$4/2)*U157,IF(AND(S157=DATEVALUE("01.01.2018"),T157=DATEVALUE("30.06.2018")),(AD$5/2)*U157,IF(AND(S157=DATEVALUE("01.07.2018"),T157=DATEVALUE("31.12.2018")),(AD$5/2)*U157,IF(AND(S157=DATEVALUE("01.01.2019"),T157=DATEVALUE("30.06.2019")),(AD$6/2)*U157,IF(AND(S157=DATEVALUE("01.07.2019"),T157=DATEVALUE("31.12.2019")),(AD$6/2)*U157,IF(AND(S157=DATEVALUE("01.01.2020"),T157=DATEVALUE("30.06.2020")),(AD$7/2)*U157,IF(AND(S157=DATEVALUE("01.07.2020"),T157=DATEVALUE("31.12.2020")),(AD$7/2)*U157,IF(AND(S157=DATEVALUE("01.01.2021"),T157=DATEVALUE("30.06.2021")),(AD$8/2)*U157,IF(AND(S157=DATEVALUE("01.07.2021"),T157=DATEVALUE("31.12.2021")),(AD$8/2)*U157,IF(AND(S157=DATEVALUE("01.01.2022"),T157=DATEVALUE("30.06.2022")),(AD$9/2)*U157,IF(AND(S157=DATEVALUE("01.07.2022"),T157=DATEVALUE("31.12.2022")),(AD$9/2)*U157,IF(AND(S157=DATEVALUE("01.01.2023"),T157=DATEVALUE("30.06.2023")),(AD$10/2)*U157,IF(AND(S157=DATEVALUE("01.07.2023"),T157=DATEVALUE("31.12.2023")),(AD$10/2)*U157,IF(AND(S157=DATEVALUE("01.01.2024"),T157=DATEVALUE("30.06.2024")),(AD$11/2)*U157,IF(AND(S157=DATEVALUE("01.07.2024"),T157=DATEVALUE("31.12.2024")),(AD$11/2)*U157,(DAYS360(S157,T157)*(D$4/360)*U157))))))))))))))))))))))))))))))))))))))))))))</f>
        <v>0</v>
      </c>
      <c r="W15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7" s="40"/>
      <c r="Y157"/>
      <c r="Z157" s="13"/>
      <c r="AA157" s="15"/>
    </row>
    <row r="158" spans="2:27" s="10" customFormat="1" x14ac:dyDescent="0.25">
      <c r="B158" s="2"/>
      <c r="C158" s="2"/>
      <c r="D158" s="39"/>
      <c r="E158" s="57"/>
      <c r="F158" s="2"/>
      <c r="G158" s="2"/>
      <c r="H158" s="2"/>
      <c r="I158" s="57"/>
      <c r="J158" s="5"/>
      <c r="K158" s="5"/>
      <c r="L158" s="2"/>
      <c r="M158" s="2"/>
      <c r="N158" s="2"/>
      <c r="O158" s="3"/>
      <c r="P158" s="4"/>
      <c r="Q158" s="5"/>
      <c r="R158" s="5"/>
      <c r="S158" s="5"/>
      <c r="T158" s="5"/>
      <c r="U158" s="4"/>
      <c r="V158" s="46" t="b">
        <f>IF(Tabell2[[#This Row],[Feilmelding]]="Ok",IF(AND(F158="Ja",S158=DATEVALUE("01.01.2024"),T158=DATEVALUE("14.02.2024")),(AD$11*0.125*U158),IF(AND(F158="Ja",S158=DATEVALUE("15.02.2024"),T158=DATEVALUE("30.06.2024")),(AD$11*0.375*U158),IF(AND(F158="Ja",S158=DATEVALUE("01.07.2024"),T158=DATEVALUE("14.08.2024")),(AD$11*0.125*U158),IF(AND(F158="Ja",S158=DATEVALUE("15.08.2024"),T158=DATEVALUE("31.12.2024")),(AD$11*0.375*U158),IF(AND(F158="Ja",S158=DATEVALUE("01.01.2023"),T158=DATEVALUE("14.02.2023")),(AD$10*0.125*U158),IF(AND(F158="Ja",S158=DATEVALUE("15.02.2023"),T158=DATEVALUE("30.06.2023")),(AD$10*0.375*U158),IF(AND(F158="Ja",S158=DATEVALUE("01.07.2023"),T158=DATEVALUE("14.08.2023")),(AD$10*0.125*U158),IF(AND(F158="Ja",S158=DATEVALUE("15.08.2023"),T158=DATEVALUE("31.12.2023")),(AD$10*0.375*U158),IF(AND(F158="Ja",S158=DATEVALUE("01.01.2022"),T158=DATEVALUE("14.02.2022")),(AD$9*0.125*U158),IF(AND(F158="Ja",S158=DATEVALUE("15.02.2022"),T158=DATEVALUE("30.06.2022")),(AD$9*0.375*U158),IF(AND(F158="Ja",S158=DATEVALUE("01.07.2022"),T158=DATEVALUE("14.08.2022")),(AD$9*0.125*U158),IF(AND(F158="Ja",S158=DATEVALUE("15.08.2022"),T158=DATEVALUE("31.12.2022")),(AD$9*0.375*U158),IF(AND(F158="Ja",S158=DATEVALUE("01.01.2021"),T158=DATEVALUE("14.02.2021")),(AD$8*0.125*U158),IF(AND(F158="Ja",S158=DATEVALUE("15.02.2021"),T158=DATEVALUE("30.06.2021")),(AD$8*0.375*U158),IF(AND(F158="Ja",S158=DATEVALUE("01.07.2021"),T158=DATEVALUE("14.08.2021")),(AD$8*0.125*U158),IF(AND(F158="Ja",S158=DATEVALUE("15.08.2021"),T158=DATEVALUE("31.12.2021")),(AD$8*0.375*U158),IF(AND(F158="Ja",S158=DATEVALUE("01.01.2020"),T158=DATEVALUE("14.02.2020")),(AD$7*0.125*U158),IF(AND(F158="Ja",S158=DATEVALUE("15.02.2020"),T158=DATEVALUE("30.06.2020")),(AD$7*0.375*U158),IF(AND(F158="Ja",S158=DATEVALUE("01.07.2020"),T158=DATEVALUE("14.08.2020")),(AD$7*0.125*U158),IF(AND(F158="Ja",S158=DATEVALUE("15.08.2020"),T158=DATEVALUE("31.12.2020")),(AD$7*0.375*U158),IF(AND(F158="Ja",S158=DATEVALUE("01.01.2019"),T158=DATEVALUE("14.02.2019")),(AD$6*0.125*U158),IF(AND(F158="Ja",S158=DATEVALUE("15.02.2019"),T158=DATEVALUE("30.06.2019")),(AD$6*0.375*U158),IF(AND(F158="Ja",S158=DATEVALUE("01.07.2019"),T158=DATEVALUE("14.08.2019")),(AD$6*0.125*U158),IF(AND(F158="Ja",S158=DATEVALUE("15.08.2019"),T158=DATEVALUE("31.12.2019")),(AD$6*0.375*U158),IF(AND(S158=DATEVALUE("01.01.2016"),T158=DATEVALUE("30.06.2016")),(AD$3/2)*U158,IF(AND(S158=DATEVALUE("01.07.2016"),T158=DATEVALUE("31.12.2016")),(AD$3/2)*U158,IF(AND(S158=DATEVALUE("01.01.2017"),T158=DATEVALUE("30.06.2017")),(AD$4/2)*U158,IF(AND(S158=DATEVALUE("01.07.2017"),T158=DATEVALUE("31.12.2017")),(AD$4/2)*U158,IF(AND(S158=DATEVALUE("01.01.2018"),T158=DATEVALUE("30.06.2018")),(AD$5/2)*U158,IF(AND(S158=DATEVALUE("01.07.2018"),T158=DATEVALUE("31.12.2018")),(AD$5/2)*U158,IF(AND(S158=DATEVALUE("01.01.2019"),T158=DATEVALUE("30.06.2019")),(AD$6/2)*U158,IF(AND(S158=DATEVALUE("01.07.2019"),T158=DATEVALUE("31.12.2019")),(AD$6/2)*U158,IF(AND(S158=DATEVALUE("01.01.2020"),T158=DATEVALUE("30.06.2020")),(AD$7/2)*U158,IF(AND(S158=DATEVALUE("01.07.2020"),T158=DATEVALUE("31.12.2020")),(AD$7/2)*U158,IF(AND(S158=DATEVALUE("01.01.2021"),T158=DATEVALUE("30.06.2021")),(AD$8/2)*U158,IF(AND(S158=DATEVALUE("01.07.2021"),T158=DATEVALUE("31.12.2021")),(AD$8/2)*U158,IF(AND(S158=DATEVALUE("01.01.2022"),T158=DATEVALUE("30.06.2022")),(AD$9/2)*U158,IF(AND(S158=DATEVALUE("01.07.2022"),T158=DATEVALUE("31.12.2022")),(AD$9/2)*U158,IF(AND(S158=DATEVALUE("01.01.2023"),T158=DATEVALUE("30.06.2023")),(AD$10/2)*U158,IF(AND(S158=DATEVALUE("01.07.2023"),T158=DATEVALUE("31.12.2023")),(AD$10/2)*U158,IF(AND(S158=DATEVALUE("01.01.2024"),T158=DATEVALUE("30.06.2024")),(AD$11/2)*U158,IF(AND(S158=DATEVALUE("01.07.2024"),T158=DATEVALUE("31.12.2024")),(AD$11/2)*U158,(DAYS360(S158,T158)*(D$4/360)*U158))))))))))))))))))))))))))))))))))))))))))))</f>
        <v>0</v>
      </c>
      <c r="W15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8" s="40"/>
      <c r="Y158"/>
      <c r="Z158" s="13"/>
      <c r="AA158" s="15"/>
    </row>
    <row r="159" spans="2:27" s="10" customFormat="1" x14ac:dyDescent="0.25">
      <c r="B159" s="2"/>
      <c r="C159" s="2"/>
      <c r="D159" s="39"/>
      <c r="E159" s="57"/>
      <c r="F159" s="2"/>
      <c r="G159" s="2"/>
      <c r="H159" s="2"/>
      <c r="I159" s="57"/>
      <c r="J159" s="5"/>
      <c r="K159" s="5"/>
      <c r="L159" s="2"/>
      <c r="M159" s="2"/>
      <c r="N159" s="2"/>
      <c r="O159" s="3"/>
      <c r="P159" s="4"/>
      <c r="Q159" s="5"/>
      <c r="R159" s="5"/>
      <c r="S159" s="5"/>
      <c r="T159" s="5"/>
      <c r="U159" s="4"/>
      <c r="V159" s="46" t="b">
        <f>IF(Tabell2[[#This Row],[Feilmelding]]="Ok",IF(AND(F159="Ja",S159=DATEVALUE("01.01.2024"),T159=DATEVALUE("14.02.2024")),(AD$11*0.125*U159),IF(AND(F159="Ja",S159=DATEVALUE("15.02.2024"),T159=DATEVALUE("30.06.2024")),(AD$11*0.375*U159),IF(AND(F159="Ja",S159=DATEVALUE("01.07.2024"),T159=DATEVALUE("14.08.2024")),(AD$11*0.125*U159),IF(AND(F159="Ja",S159=DATEVALUE("15.08.2024"),T159=DATEVALUE("31.12.2024")),(AD$11*0.375*U159),IF(AND(F159="Ja",S159=DATEVALUE("01.01.2023"),T159=DATEVALUE("14.02.2023")),(AD$10*0.125*U159),IF(AND(F159="Ja",S159=DATEVALUE("15.02.2023"),T159=DATEVALUE("30.06.2023")),(AD$10*0.375*U159),IF(AND(F159="Ja",S159=DATEVALUE("01.07.2023"),T159=DATEVALUE("14.08.2023")),(AD$10*0.125*U159),IF(AND(F159="Ja",S159=DATEVALUE("15.08.2023"),T159=DATEVALUE("31.12.2023")),(AD$10*0.375*U159),IF(AND(F159="Ja",S159=DATEVALUE("01.01.2022"),T159=DATEVALUE("14.02.2022")),(AD$9*0.125*U159),IF(AND(F159="Ja",S159=DATEVALUE("15.02.2022"),T159=DATEVALUE("30.06.2022")),(AD$9*0.375*U159),IF(AND(F159="Ja",S159=DATEVALUE("01.07.2022"),T159=DATEVALUE("14.08.2022")),(AD$9*0.125*U159),IF(AND(F159="Ja",S159=DATEVALUE("15.08.2022"),T159=DATEVALUE("31.12.2022")),(AD$9*0.375*U159),IF(AND(F159="Ja",S159=DATEVALUE("01.01.2021"),T159=DATEVALUE("14.02.2021")),(AD$8*0.125*U159),IF(AND(F159="Ja",S159=DATEVALUE("15.02.2021"),T159=DATEVALUE("30.06.2021")),(AD$8*0.375*U159),IF(AND(F159="Ja",S159=DATEVALUE("01.07.2021"),T159=DATEVALUE("14.08.2021")),(AD$8*0.125*U159),IF(AND(F159="Ja",S159=DATEVALUE("15.08.2021"),T159=DATEVALUE("31.12.2021")),(AD$8*0.375*U159),IF(AND(F159="Ja",S159=DATEVALUE("01.01.2020"),T159=DATEVALUE("14.02.2020")),(AD$7*0.125*U159),IF(AND(F159="Ja",S159=DATEVALUE("15.02.2020"),T159=DATEVALUE("30.06.2020")),(AD$7*0.375*U159),IF(AND(F159="Ja",S159=DATEVALUE("01.07.2020"),T159=DATEVALUE("14.08.2020")),(AD$7*0.125*U159),IF(AND(F159="Ja",S159=DATEVALUE("15.08.2020"),T159=DATEVALUE("31.12.2020")),(AD$7*0.375*U159),IF(AND(F159="Ja",S159=DATEVALUE("01.01.2019"),T159=DATEVALUE("14.02.2019")),(AD$6*0.125*U159),IF(AND(F159="Ja",S159=DATEVALUE("15.02.2019"),T159=DATEVALUE("30.06.2019")),(AD$6*0.375*U159),IF(AND(F159="Ja",S159=DATEVALUE("01.07.2019"),T159=DATEVALUE("14.08.2019")),(AD$6*0.125*U159),IF(AND(F159="Ja",S159=DATEVALUE("15.08.2019"),T159=DATEVALUE("31.12.2019")),(AD$6*0.375*U159),IF(AND(S159=DATEVALUE("01.01.2016"),T159=DATEVALUE("30.06.2016")),(AD$3/2)*U159,IF(AND(S159=DATEVALUE("01.07.2016"),T159=DATEVALUE("31.12.2016")),(AD$3/2)*U159,IF(AND(S159=DATEVALUE("01.01.2017"),T159=DATEVALUE("30.06.2017")),(AD$4/2)*U159,IF(AND(S159=DATEVALUE("01.07.2017"),T159=DATEVALUE("31.12.2017")),(AD$4/2)*U159,IF(AND(S159=DATEVALUE("01.01.2018"),T159=DATEVALUE("30.06.2018")),(AD$5/2)*U159,IF(AND(S159=DATEVALUE("01.07.2018"),T159=DATEVALUE("31.12.2018")),(AD$5/2)*U159,IF(AND(S159=DATEVALUE("01.01.2019"),T159=DATEVALUE("30.06.2019")),(AD$6/2)*U159,IF(AND(S159=DATEVALUE("01.07.2019"),T159=DATEVALUE("31.12.2019")),(AD$6/2)*U159,IF(AND(S159=DATEVALUE("01.01.2020"),T159=DATEVALUE("30.06.2020")),(AD$7/2)*U159,IF(AND(S159=DATEVALUE("01.07.2020"),T159=DATEVALUE("31.12.2020")),(AD$7/2)*U159,IF(AND(S159=DATEVALUE("01.01.2021"),T159=DATEVALUE("30.06.2021")),(AD$8/2)*U159,IF(AND(S159=DATEVALUE("01.07.2021"),T159=DATEVALUE("31.12.2021")),(AD$8/2)*U159,IF(AND(S159=DATEVALUE("01.01.2022"),T159=DATEVALUE("30.06.2022")),(AD$9/2)*U159,IF(AND(S159=DATEVALUE("01.07.2022"),T159=DATEVALUE("31.12.2022")),(AD$9/2)*U159,IF(AND(S159=DATEVALUE("01.01.2023"),T159=DATEVALUE("30.06.2023")),(AD$10/2)*U159,IF(AND(S159=DATEVALUE("01.07.2023"),T159=DATEVALUE("31.12.2023")),(AD$10/2)*U159,IF(AND(S159=DATEVALUE("01.01.2024"),T159=DATEVALUE("30.06.2024")),(AD$11/2)*U159,IF(AND(S159=DATEVALUE("01.07.2024"),T159=DATEVALUE("31.12.2024")),(AD$11/2)*U159,(DAYS360(S159,T159)*(D$4/360)*U159))))))))))))))))))))))))))))))))))))))))))))</f>
        <v>0</v>
      </c>
      <c r="W15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59" s="40"/>
      <c r="Y159"/>
      <c r="Z159" s="13"/>
      <c r="AA159" s="15"/>
    </row>
    <row r="160" spans="2:27" s="10" customFormat="1" x14ac:dyDescent="0.25">
      <c r="B160" s="2"/>
      <c r="C160" s="2"/>
      <c r="D160" s="39"/>
      <c r="E160" s="57"/>
      <c r="F160" s="2"/>
      <c r="G160" s="2"/>
      <c r="H160" s="2"/>
      <c r="I160" s="57"/>
      <c r="J160" s="5"/>
      <c r="K160" s="5"/>
      <c r="L160" s="2"/>
      <c r="M160" s="2"/>
      <c r="N160" s="2"/>
      <c r="O160" s="3"/>
      <c r="P160" s="4"/>
      <c r="Q160" s="5"/>
      <c r="R160" s="5"/>
      <c r="S160" s="5"/>
      <c r="T160" s="5"/>
      <c r="U160" s="4"/>
      <c r="V160" s="46" t="b">
        <f>IF(Tabell2[[#This Row],[Feilmelding]]="Ok",IF(AND(F160="Ja",S160=DATEVALUE("01.01.2024"),T160=DATEVALUE("14.02.2024")),(AD$11*0.125*U160),IF(AND(F160="Ja",S160=DATEVALUE("15.02.2024"),T160=DATEVALUE("30.06.2024")),(AD$11*0.375*U160),IF(AND(F160="Ja",S160=DATEVALUE("01.07.2024"),T160=DATEVALUE("14.08.2024")),(AD$11*0.125*U160),IF(AND(F160="Ja",S160=DATEVALUE("15.08.2024"),T160=DATEVALUE("31.12.2024")),(AD$11*0.375*U160),IF(AND(F160="Ja",S160=DATEVALUE("01.01.2023"),T160=DATEVALUE("14.02.2023")),(AD$10*0.125*U160),IF(AND(F160="Ja",S160=DATEVALUE("15.02.2023"),T160=DATEVALUE("30.06.2023")),(AD$10*0.375*U160),IF(AND(F160="Ja",S160=DATEVALUE("01.07.2023"),T160=DATEVALUE("14.08.2023")),(AD$10*0.125*U160),IF(AND(F160="Ja",S160=DATEVALUE("15.08.2023"),T160=DATEVALUE("31.12.2023")),(AD$10*0.375*U160),IF(AND(F160="Ja",S160=DATEVALUE("01.01.2022"),T160=DATEVALUE("14.02.2022")),(AD$9*0.125*U160),IF(AND(F160="Ja",S160=DATEVALUE("15.02.2022"),T160=DATEVALUE("30.06.2022")),(AD$9*0.375*U160),IF(AND(F160="Ja",S160=DATEVALUE("01.07.2022"),T160=DATEVALUE("14.08.2022")),(AD$9*0.125*U160),IF(AND(F160="Ja",S160=DATEVALUE("15.08.2022"),T160=DATEVALUE("31.12.2022")),(AD$9*0.375*U160),IF(AND(F160="Ja",S160=DATEVALUE("01.01.2021"),T160=DATEVALUE("14.02.2021")),(AD$8*0.125*U160),IF(AND(F160="Ja",S160=DATEVALUE("15.02.2021"),T160=DATEVALUE("30.06.2021")),(AD$8*0.375*U160),IF(AND(F160="Ja",S160=DATEVALUE("01.07.2021"),T160=DATEVALUE("14.08.2021")),(AD$8*0.125*U160),IF(AND(F160="Ja",S160=DATEVALUE("15.08.2021"),T160=DATEVALUE("31.12.2021")),(AD$8*0.375*U160),IF(AND(F160="Ja",S160=DATEVALUE("01.01.2020"),T160=DATEVALUE("14.02.2020")),(AD$7*0.125*U160),IF(AND(F160="Ja",S160=DATEVALUE("15.02.2020"),T160=DATEVALUE("30.06.2020")),(AD$7*0.375*U160),IF(AND(F160="Ja",S160=DATEVALUE("01.07.2020"),T160=DATEVALUE("14.08.2020")),(AD$7*0.125*U160),IF(AND(F160="Ja",S160=DATEVALUE("15.08.2020"),T160=DATEVALUE("31.12.2020")),(AD$7*0.375*U160),IF(AND(F160="Ja",S160=DATEVALUE("01.01.2019"),T160=DATEVALUE("14.02.2019")),(AD$6*0.125*U160),IF(AND(F160="Ja",S160=DATEVALUE("15.02.2019"),T160=DATEVALUE("30.06.2019")),(AD$6*0.375*U160),IF(AND(F160="Ja",S160=DATEVALUE("01.07.2019"),T160=DATEVALUE("14.08.2019")),(AD$6*0.125*U160),IF(AND(F160="Ja",S160=DATEVALUE("15.08.2019"),T160=DATEVALUE("31.12.2019")),(AD$6*0.375*U160),IF(AND(S160=DATEVALUE("01.01.2016"),T160=DATEVALUE("30.06.2016")),(AD$3/2)*U160,IF(AND(S160=DATEVALUE("01.07.2016"),T160=DATEVALUE("31.12.2016")),(AD$3/2)*U160,IF(AND(S160=DATEVALUE("01.01.2017"),T160=DATEVALUE("30.06.2017")),(AD$4/2)*U160,IF(AND(S160=DATEVALUE("01.07.2017"),T160=DATEVALUE("31.12.2017")),(AD$4/2)*U160,IF(AND(S160=DATEVALUE("01.01.2018"),T160=DATEVALUE("30.06.2018")),(AD$5/2)*U160,IF(AND(S160=DATEVALUE("01.07.2018"),T160=DATEVALUE("31.12.2018")),(AD$5/2)*U160,IF(AND(S160=DATEVALUE("01.01.2019"),T160=DATEVALUE("30.06.2019")),(AD$6/2)*U160,IF(AND(S160=DATEVALUE("01.07.2019"),T160=DATEVALUE("31.12.2019")),(AD$6/2)*U160,IF(AND(S160=DATEVALUE("01.01.2020"),T160=DATEVALUE("30.06.2020")),(AD$7/2)*U160,IF(AND(S160=DATEVALUE("01.07.2020"),T160=DATEVALUE("31.12.2020")),(AD$7/2)*U160,IF(AND(S160=DATEVALUE("01.01.2021"),T160=DATEVALUE("30.06.2021")),(AD$8/2)*U160,IF(AND(S160=DATEVALUE("01.07.2021"),T160=DATEVALUE("31.12.2021")),(AD$8/2)*U160,IF(AND(S160=DATEVALUE("01.01.2022"),T160=DATEVALUE("30.06.2022")),(AD$9/2)*U160,IF(AND(S160=DATEVALUE("01.07.2022"),T160=DATEVALUE("31.12.2022")),(AD$9/2)*U160,IF(AND(S160=DATEVALUE("01.01.2023"),T160=DATEVALUE("30.06.2023")),(AD$10/2)*U160,IF(AND(S160=DATEVALUE("01.07.2023"),T160=DATEVALUE("31.12.2023")),(AD$10/2)*U160,IF(AND(S160=DATEVALUE("01.01.2024"),T160=DATEVALUE("30.06.2024")),(AD$11/2)*U160,IF(AND(S160=DATEVALUE("01.07.2024"),T160=DATEVALUE("31.12.2024")),(AD$11/2)*U160,(DAYS360(S160,T160)*(D$4/360)*U160))))))))))))))))))))))))))))))))))))))))))))</f>
        <v>0</v>
      </c>
      <c r="W16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0" s="40"/>
      <c r="Y160"/>
      <c r="Z160" s="13"/>
      <c r="AA160" s="15"/>
    </row>
    <row r="161" spans="2:27" s="10" customFormat="1" x14ac:dyDescent="0.25">
      <c r="B161" s="2"/>
      <c r="C161" s="2"/>
      <c r="D161" s="39"/>
      <c r="E161" s="57"/>
      <c r="F161" s="2"/>
      <c r="G161" s="2"/>
      <c r="H161" s="2"/>
      <c r="I161" s="57"/>
      <c r="J161" s="5"/>
      <c r="K161" s="5"/>
      <c r="L161" s="2"/>
      <c r="M161" s="2"/>
      <c r="N161" s="2"/>
      <c r="O161" s="3"/>
      <c r="P161" s="4"/>
      <c r="Q161" s="5"/>
      <c r="R161" s="5"/>
      <c r="S161" s="5"/>
      <c r="T161" s="5"/>
      <c r="U161" s="4"/>
      <c r="V161" s="46" t="b">
        <f>IF(Tabell2[[#This Row],[Feilmelding]]="Ok",IF(AND(F161="Ja",S161=DATEVALUE("01.01.2024"),T161=DATEVALUE("14.02.2024")),(AD$11*0.125*U161),IF(AND(F161="Ja",S161=DATEVALUE("15.02.2024"),T161=DATEVALUE("30.06.2024")),(AD$11*0.375*U161),IF(AND(F161="Ja",S161=DATEVALUE("01.07.2024"),T161=DATEVALUE("14.08.2024")),(AD$11*0.125*U161),IF(AND(F161="Ja",S161=DATEVALUE("15.08.2024"),T161=DATEVALUE("31.12.2024")),(AD$11*0.375*U161),IF(AND(F161="Ja",S161=DATEVALUE("01.01.2023"),T161=DATEVALUE("14.02.2023")),(AD$10*0.125*U161),IF(AND(F161="Ja",S161=DATEVALUE("15.02.2023"),T161=DATEVALUE("30.06.2023")),(AD$10*0.375*U161),IF(AND(F161="Ja",S161=DATEVALUE("01.07.2023"),T161=DATEVALUE("14.08.2023")),(AD$10*0.125*U161),IF(AND(F161="Ja",S161=DATEVALUE("15.08.2023"),T161=DATEVALUE("31.12.2023")),(AD$10*0.375*U161),IF(AND(F161="Ja",S161=DATEVALUE("01.01.2022"),T161=DATEVALUE("14.02.2022")),(AD$9*0.125*U161),IF(AND(F161="Ja",S161=DATEVALUE("15.02.2022"),T161=DATEVALUE("30.06.2022")),(AD$9*0.375*U161),IF(AND(F161="Ja",S161=DATEVALUE("01.07.2022"),T161=DATEVALUE("14.08.2022")),(AD$9*0.125*U161),IF(AND(F161="Ja",S161=DATEVALUE("15.08.2022"),T161=DATEVALUE("31.12.2022")),(AD$9*0.375*U161),IF(AND(F161="Ja",S161=DATEVALUE("01.01.2021"),T161=DATEVALUE("14.02.2021")),(AD$8*0.125*U161),IF(AND(F161="Ja",S161=DATEVALUE("15.02.2021"),T161=DATEVALUE("30.06.2021")),(AD$8*0.375*U161),IF(AND(F161="Ja",S161=DATEVALUE("01.07.2021"),T161=DATEVALUE("14.08.2021")),(AD$8*0.125*U161),IF(AND(F161="Ja",S161=DATEVALUE("15.08.2021"),T161=DATEVALUE("31.12.2021")),(AD$8*0.375*U161),IF(AND(F161="Ja",S161=DATEVALUE("01.01.2020"),T161=DATEVALUE("14.02.2020")),(AD$7*0.125*U161),IF(AND(F161="Ja",S161=DATEVALUE("15.02.2020"),T161=DATEVALUE("30.06.2020")),(AD$7*0.375*U161),IF(AND(F161="Ja",S161=DATEVALUE("01.07.2020"),T161=DATEVALUE("14.08.2020")),(AD$7*0.125*U161),IF(AND(F161="Ja",S161=DATEVALUE("15.08.2020"),T161=DATEVALUE("31.12.2020")),(AD$7*0.375*U161),IF(AND(F161="Ja",S161=DATEVALUE("01.01.2019"),T161=DATEVALUE("14.02.2019")),(AD$6*0.125*U161),IF(AND(F161="Ja",S161=DATEVALUE("15.02.2019"),T161=DATEVALUE("30.06.2019")),(AD$6*0.375*U161),IF(AND(F161="Ja",S161=DATEVALUE("01.07.2019"),T161=DATEVALUE("14.08.2019")),(AD$6*0.125*U161),IF(AND(F161="Ja",S161=DATEVALUE("15.08.2019"),T161=DATEVALUE("31.12.2019")),(AD$6*0.375*U161),IF(AND(S161=DATEVALUE("01.01.2016"),T161=DATEVALUE("30.06.2016")),(AD$3/2)*U161,IF(AND(S161=DATEVALUE("01.07.2016"),T161=DATEVALUE("31.12.2016")),(AD$3/2)*U161,IF(AND(S161=DATEVALUE("01.01.2017"),T161=DATEVALUE("30.06.2017")),(AD$4/2)*U161,IF(AND(S161=DATEVALUE("01.07.2017"),T161=DATEVALUE("31.12.2017")),(AD$4/2)*U161,IF(AND(S161=DATEVALUE("01.01.2018"),T161=DATEVALUE("30.06.2018")),(AD$5/2)*U161,IF(AND(S161=DATEVALUE("01.07.2018"),T161=DATEVALUE("31.12.2018")),(AD$5/2)*U161,IF(AND(S161=DATEVALUE("01.01.2019"),T161=DATEVALUE("30.06.2019")),(AD$6/2)*U161,IF(AND(S161=DATEVALUE("01.07.2019"),T161=DATEVALUE("31.12.2019")),(AD$6/2)*U161,IF(AND(S161=DATEVALUE("01.01.2020"),T161=DATEVALUE("30.06.2020")),(AD$7/2)*U161,IF(AND(S161=DATEVALUE("01.07.2020"),T161=DATEVALUE("31.12.2020")),(AD$7/2)*U161,IF(AND(S161=DATEVALUE("01.01.2021"),T161=DATEVALUE("30.06.2021")),(AD$8/2)*U161,IF(AND(S161=DATEVALUE("01.07.2021"),T161=DATEVALUE("31.12.2021")),(AD$8/2)*U161,IF(AND(S161=DATEVALUE("01.01.2022"),T161=DATEVALUE("30.06.2022")),(AD$9/2)*U161,IF(AND(S161=DATEVALUE("01.07.2022"),T161=DATEVALUE("31.12.2022")),(AD$9/2)*U161,IF(AND(S161=DATEVALUE("01.01.2023"),T161=DATEVALUE("30.06.2023")),(AD$10/2)*U161,IF(AND(S161=DATEVALUE("01.07.2023"),T161=DATEVALUE("31.12.2023")),(AD$10/2)*U161,IF(AND(S161=DATEVALUE("01.01.2024"),T161=DATEVALUE("30.06.2024")),(AD$11/2)*U161,IF(AND(S161=DATEVALUE("01.07.2024"),T161=DATEVALUE("31.12.2024")),(AD$11/2)*U161,(DAYS360(S161,T161)*(D$4/360)*U161))))))))))))))))))))))))))))))))))))))))))))</f>
        <v>0</v>
      </c>
      <c r="W16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1" s="40"/>
      <c r="Y161"/>
      <c r="Z161" s="13"/>
      <c r="AA161" s="15"/>
    </row>
    <row r="162" spans="2:27" s="10" customFormat="1" x14ac:dyDescent="0.25">
      <c r="B162" s="2"/>
      <c r="C162" s="2"/>
      <c r="D162" s="39"/>
      <c r="E162" s="57"/>
      <c r="F162" s="2"/>
      <c r="G162" s="2"/>
      <c r="H162" s="2"/>
      <c r="I162" s="57"/>
      <c r="J162" s="5"/>
      <c r="K162" s="5"/>
      <c r="L162" s="2"/>
      <c r="M162" s="2"/>
      <c r="N162" s="2"/>
      <c r="O162" s="3"/>
      <c r="P162" s="4"/>
      <c r="Q162" s="5"/>
      <c r="R162" s="5"/>
      <c r="S162" s="5"/>
      <c r="T162" s="5"/>
      <c r="U162" s="4"/>
      <c r="V162" s="46" t="b">
        <f>IF(Tabell2[[#This Row],[Feilmelding]]="Ok",IF(AND(F162="Ja",S162=DATEVALUE("01.01.2024"),T162=DATEVALUE("14.02.2024")),(AD$11*0.125*U162),IF(AND(F162="Ja",S162=DATEVALUE("15.02.2024"),T162=DATEVALUE("30.06.2024")),(AD$11*0.375*U162),IF(AND(F162="Ja",S162=DATEVALUE("01.07.2024"),T162=DATEVALUE("14.08.2024")),(AD$11*0.125*U162),IF(AND(F162="Ja",S162=DATEVALUE("15.08.2024"),T162=DATEVALUE("31.12.2024")),(AD$11*0.375*U162),IF(AND(F162="Ja",S162=DATEVALUE("01.01.2023"),T162=DATEVALUE("14.02.2023")),(AD$10*0.125*U162),IF(AND(F162="Ja",S162=DATEVALUE("15.02.2023"),T162=DATEVALUE("30.06.2023")),(AD$10*0.375*U162),IF(AND(F162="Ja",S162=DATEVALUE("01.07.2023"),T162=DATEVALUE("14.08.2023")),(AD$10*0.125*U162),IF(AND(F162="Ja",S162=DATEVALUE("15.08.2023"),T162=DATEVALUE("31.12.2023")),(AD$10*0.375*U162),IF(AND(F162="Ja",S162=DATEVALUE("01.01.2022"),T162=DATEVALUE("14.02.2022")),(AD$9*0.125*U162),IF(AND(F162="Ja",S162=DATEVALUE("15.02.2022"),T162=DATEVALUE("30.06.2022")),(AD$9*0.375*U162),IF(AND(F162="Ja",S162=DATEVALUE("01.07.2022"),T162=DATEVALUE("14.08.2022")),(AD$9*0.125*U162),IF(AND(F162="Ja",S162=DATEVALUE("15.08.2022"),T162=DATEVALUE("31.12.2022")),(AD$9*0.375*U162),IF(AND(F162="Ja",S162=DATEVALUE("01.01.2021"),T162=DATEVALUE("14.02.2021")),(AD$8*0.125*U162),IF(AND(F162="Ja",S162=DATEVALUE("15.02.2021"),T162=DATEVALUE("30.06.2021")),(AD$8*0.375*U162),IF(AND(F162="Ja",S162=DATEVALUE("01.07.2021"),T162=DATEVALUE("14.08.2021")),(AD$8*0.125*U162),IF(AND(F162="Ja",S162=DATEVALUE("15.08.2021"),T162=DATEVALUE("31.12.2021")),(AD$8*0.375*U162),IF(AND(F162="Ja",S162=DATEVALUE("01.01.2020"),T162=DATEVALUE("14.02.2020")),(AD$7*0.125*U162),IF(AND(F162="Ja",S162=DATEVALUE("15.02.2020"),T162=DATEVALUE("30.06.2020")),(AD$7*0.375*U162),IF(AND(F162="Ja",S162=DATEVALUE("01.07.2020"),T162=DATEVALUE("14.08.2020")),(AD$7*0.125*U162),IF(AND(F162="Ja",S162=DATEVALUE("15.08.2020"),T162=DATEVALUE("31.12.2020")),(AD$7*0.375*U162),IF(AND(F162="Ja",S162=DATEVALUE("01.01.2019"),T162=DATEVALUE("14.02.2019")),(AD$6*0.125*U162),IF(AND(F162="Ja",S162=DATEVALUE("15.02.2019"),T162=DATEVALUE("30.06.2019")),(AD$6*0.375*U162),IF(AND(F162="Ja",S162=DATEVALUE("01.07.2019"),T162=DATEVALUE("14.08.2019")),(AD$6*0.125*U162),IF(AND(F162="Ja",S162=DATEVALUE("15.08.2019"),T162=DATEVALUE("31.12.2019")),(AD$6*0.375*U162),IF(AND(S162=DATEVALUE("01.01.2016"),T162=DATEVALUE("30.06.2016")),(AD$3/2)*U162,IF(AND(S162=DATEVALUE("01.07.2016"),T162=DATEVALUE("31.12.2016")),(AD$3/2)*U162,IF(AND(S162=DATEVALUE("01.01.2017"),T162=DATEVALUE("30.06.2017")),(AD$4/2)*U162,IF(AND(S162=DATEVALUE("01.07.2017"),T162=DATEVALUE("31.12.2017")),(AD$4/2)*U162,IF(AND(S162=DATEVALUE("01.01.2018"),T162=DATEVALUE("30.06.2018")),(AD$5/2)*U162,IF(AND(S162=DATEVALUE("01.07.2018"),T162=DATEVALUE("31.12.2018")),(AD$5/2)*U162,IF(AND(S162=DATEVALUE("01.01.2019"),T162=DATEVALUE("30.06.2019")),(AD$6/2)*U162,IF(AND(S162=DATEVALUE("01.07.2019"),T162=DATEVALUE("31.12.2019")),(AD$6/2)*U162,IF(AND(S162=DATEVALUE("01.01.2020"),T162=DATEVALUE("30.06.2020")),(AD$7/2)*U162,IF(AND(S162=DATEVALUE("01.07.2020"),T162=DATEVALUE("31.12.2020")),(AD$7/2)*U162,IF(AND(S162=DATEVALUE("01.01.2021"),T162=DATEVALUE("30.06.2021")),(AD$8/2)*U162,IF(AND(S162=DATEVALUE("01.07.2021"),T162=DATEVALUE("31.12.2021")),(AD$8/2)*U162,IF(AND(S162=DATEVALUE("01.01.2022"),T162=DATEVALUE("30.06.2022")),(AD$9/2)*U162,IF(AND(S162=DATEVALUE("01.07.2022"),T162=DATEVALUE("31.12.2022")),(AD$9/2)*U162,IF(AND(S162=DATEVALUE("01.01.2023"),T162=DATEVALUE("30.06.2023")),(AD$10/2)*U162,IF(AND(S162=DATEVALUE("01.07.2023"),T162=DATEVALUE("31.12.2023")),(AD$10/2)*U162,IF(AND(S162=DATEVALUE("01.01.2024"),T162=DATEVALUE("30.06.2024")),(AD$11/2)*U162,IF(AND(S162=DATEVALUE("01.07.2024"),T162=DATEVALUE("31.12.2024")),(AD$11/2)*U162,(DAYS360(S162,T162)*(D$4/360)*U162))))))))))))))))))))))))))))))))))))))))))))</f>
        <v>0</v>
      </c>
      <c r="W16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2" s="40"/>
      <c r="Y162"/>
      <c r="Z162" s="13"/>
      <c r="AA162" s="15"/>
    </row>
    <row r="163" spans="2:27" s="10" customFormat="1" x14ac:dyDescent="0.25">
      <c r="B163" s="2"/>
      <c r="C163" s="2"/>
      <c r="D163" s="39"/>
      <c r="E163" s="57"/>
      <c r="F163" s="2"/>
      <c r="G163" s="2"/>
      <c r="H163" s="2"/>
      <c r="I163" s="57"/>
      <c r="J163" s="5"/>
      <c r="K163" s="5"/>
      <c r="L163" s="2"/>
      <c r="M163" s="2"/>
      <c r="N163" s="2"/>
      <c r="O163" s="3"/>
      <c r="P163" s="4"/>
      <c r="Q163" s="5"/>
      <c r="R163" s="5"/>
      <c r="S163" s="5"/>
      <c r="T163" s="5"/>
      <c r="U163" s="4"/>
      <c r="V163" s="46" t="b">
        <f>IF(Tabell2[[#This Row],[Feilmelding]]="Ok",IF(AND(F163="Ja",S163=DATEVALUE("01.01.2024"),T163=DATEVALUE("14.02.2024")),(AD$11*0.125*U163),IF(AND(F163="Ja",S163=DATEVALUE("15.02.2024"),T163=DATEVALUE("30.06.2024")),(AD$11*0.375*U163),IF(AND(F163="Ja",S163=DATEVALUE("01.07.2024"),T163=DATEVALUE("14.08.2024")),(AD$11*0.125*U163),IF(AND(F163="Ja",S163=DATEVALUE("15.08.2024"),T163=DATEVALUE("31.12.2024")),(AD$11*0.375*U163),IF(AND(F163="Ja",S163=DATEVALUE("01.01.2023"),T163=DATEVALUE("14.02.2023")),(AD$10*0.125*U163),IF(AND(F163="Ja",S163=DATEVALUE("15.02.2023"),T163=DATEVALUE("30.06.2023")),(AD$10*0.375*U163),IF(AND(F163="Ja",S163=DATEVALUE("01.07.2023"),T163=DATEVALUE("14.08.2023")),(AD$10*0.125*U163),IF(AND(F163="Ja",S163=DATEVALUE("15.08.2023"),T163=DATEVALUE("31.12.2023")),(AD$10*0.375*U163),IF(AND(F163="Ja",S163=DATEVALUE("01.01.2022"),T163=DATEVALUE("14.02.2022")),(AD$9*0.125*U163),IF(AND(F163="Ja",S163=DATEVALUE("15.02.2022"),T163=DATEVALUE("30.06.2022")),(AD$9*0.375*U163),IF(AND(F163="Ja",S163=DATEVALUE("01.07.2022"),T163=DATEVALUE("14.08.2022")),(AD$9*0.125*U163),IF(AND(F163="Ja",S163=DATEVALUE("15.08.2022"),T163=DATEVALUE("31.12.2022")),(AD$9*0.375*U163),IF(AND(F163="Ja",S163=DATEVALUE("01.01.2021"),T163=DATEVALUE("14.02.2021")),(AD$8*0.125*U163),IF(AND(F163="Ja",S163=DATEVALUE("15.02.2021"),T163=DATEVALUE("30.06.2021")),(AD$8*0.375*U163),IF(AND(F163="Ja",S163=DATEVALUE("01.07.2021"),T163=DATEVALUE("14.08.2021")),(AD$8*0.125*U163),IF(AND(F163="Ja",S163=DATEVALUE("15.08.2021"),T163=DATEVALUE("31.12.2021")),(AD$8*0.375*U163),IF(AND(F163="Ja",S163=DATEVALUE("01.01.2020"),T163=DATEVALUE("14.02.2020")),(AD$7*0.125*U163),IF(AND(F163="Ja",S163=DATEVALUE("15.02.2020"),T163=DATEVALUE("30.06.2020")),(AD$7*0.375*U163),IF(AND(F163="Ja",S163=DATEVALUE("01.07.2020"),T163=DATEVALUE("14.08.2020")),(AD$7*0.125*U163),IF(AND(F163="Ja",S163=DATEVALUE("15.08.2020"),T163=DATEVALUE("31.12.2020")),(AD$7*0.375*U163),IF(AND(F163="Ja",S163=DATEVALUE("01.01.2019"),T163=DATEVALUE("14.02.2019")),(AD$6*0.125*U163),IF(AND(F163="Ja",S163=DATEVALUE("15.02.2019"),T163=DATEVALUE("30.06.2019")),(AD$6*0.375*U163),IF(AND(F163="Ja",S163=DATEVALUE("01.07.2019"),T163=DATEVALUE("14.08.2019")),(AD$6*0.125*U163),IF(AND(F163="Ja",S163=DATEVALUE("15.08.2019"),T163=DATEVALUE("31.12.2019")),(AD$6*0.375*U163),IF(AND(S163=DATEVALUE("01.01.2016"),T163=DATEVALUE("30.06.2016")),(AD$3/2)*U163,IF(AND(S163=DATEVALUE("01.07.2016"),T163=DATEVALUE("31.12.2016")),(AD$3/2)*U163,IF(AND(S163=DATEVALUE("01.01.2017"),T163=DATEVALUE("30.06.2017")),(AD$4/2)*U163,IF(AND(S163=DATEVALUE("01.07.2017"),T163=DATEVALUE("31.12.2017")),(AD$4/2)*U163,IF(AND(S163=DATEVALUE("01.01.2018"),T163=DATEVALUE("30.06.2018")),(AD$5/2)*U163,IF(AND(S163=DATEVALUE("01.07.2018"),T163=DATEVALUE("31.12.2018")),(AD$5/2)*U163,IF(AND(S163=DATEVALUE("01.01.2019"),T163=DATEVALUE("30.06.2019")),(AD$6/2)*U163,IF(AND(S163=DATEVALUE("01.07.2019"),T163=DATEVALUE("31.12.2019")),(AD$6/2)*U163,IF(AND(S163=DATEVALUE("01.01.2020"),T163=DATEVALUE("30.06.2020")),(AD$7/2)*U163,IF(AND(S163=DATEVALUE("01.07.2020"),T163=DATEVALUE("31.12.2020")),(AD$7/2)*U163,IF(AND(S163=DATEVALUE("01.01.2021"),T163=DATEVALUE("30.06.2021")),(AD$8/2)*U163,IF(AND(S163=DATEVALUE("01.07.2021"),T163=DATEVALUE("31.12.2021")),(AD$8/2)*U163,IF(AND(S163=DATEVALUE("01.01.2022"),T163=DATEVALUE("30.06.2022")),(AD$9/2)*U163,IF(AND(S163=DATEVALUE("01.07.2022"),T163=DATEVALUE("31.12.2022")),(AD$9/2)*U163,IF(AND(S163=DATEVALUE("01.01.2023"),T163=DATEVALUE("30.06.2023")),(AD$10/2)*U163,IF(AND(S163=DATEVALUE("01.07.2023"),T163=DATEVALUE("31.12.2023")),(AD$10/2)*U163,IF(AND(S163=DATEVALUE("01.01.2024"),T163=DATEVALUE("30.06.2024")),(AD$11/2)*U163,IF(AND(S163=DATEVALUE("01.07.2024"),T163=DATEVALUE("31.12.2024")),(AD$11/2)*U163,(DAYS360(S163,T163)*(D$4/360)*U163))))))))))))))))))))))))))))))))))))))))))))</f>
        <v>0</v>
      </c>
      <c r="W16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3" s="40"/>
      <c r="Y163"/>
      <c r="Z163" s="13"/>
      <c r="AA163" s="15"/>
    </row>
    <row r="164" spans="2:27" s="10" customFormat="1" x14ac:dyDescent="0.25">
      <c r="B164" s="2"/>
      <c r="C164" s="2"/>
      <c r="D164" s="39"/>
      <c r="E164" s="57"/>
      <c r="F164" s="2"/>
      <c r="G164" s="2"/>
      <c r="H164" s="2"/>
      <c r="I164" s="57"/>
      <c r="J164" s="5"/>
      <c r="K164" s="5"/>
      <c r="L164" s="2"/>
      <c r="M164" s="2"/>
      <c r="N164" s="2"/>
      <c r="O164" s="3"/>
      <c r="P164" s="4"/>
      <c r="Q164" s="5"/>
      <c r="R164" s="5"/>
      <c r="S164" s="5"/>
      <c r="T164" s="5"/>
      <c r="U164" s="4"/>
      <c r="V164" s="46" t="b">
        <f>IF(Tabell2[[#This Row],[Feilmelding]]="Ok",IF(AND(F164="Ja",S164=DATEVALUE("01.01.2024"),T164=DATEVALUE("14.02.2024")),(AD$11*0.125*U164),IF(AND(F164="Ja",S164=DATEVALUE("15.02.2024"),T164=DATEVALUE("30.06.2024")),(AD$11*0.375*U164),IF(AND(F164="Ja",S164=DATEVALUE("01.07.2024"),T164=DATEVALUE("14.08.2024")),(AD$11*0.125*U164),IF(AND(F164="Ja",S164=DATEVALUE("15.08.2024"),T164=DATEVALUE("31.12.2024")),(AD$11*0.375*U164),IF(AND(F164="Ja",S164=DATEVALUE("01.01.2023"),T164=DATEVALUE("14.02.2023")),(AD$10*0.125*U164),IF(AND(F164="Ja",S164=DATEVALUE("15.02.2023"),T164=DATEVALUE("30.06.2023")),(AD$10*0.375*U164),IF(AND(F164="Ja",S164=DATEVALUE("01.07.2023"),T164=DATEVALUE("14.08.2023")),(AD$10*0.125*U164),IF(AND(F164="Ja",S164=DATEVALUE("15.08.2023"),T164=DATEVALUE("31.12.2023")),(AD$10*0.375*U164),IF(AND(F164="Ja",S164=DATEVALUE("01.01.2022"),T164=DATEVALUE("14.02.2022")),(AD$9*0.125*U164),IF(AND(F164="Ja",S164=DATEVALUE("15.02.2022"),T164=DATEVALUE("30.06.2022")),(AD$9*0.375*U164),IF(AND(F164="Ja",S164=DATEVALUE("01.07.2022"),T164=DATEVALUE("14.08.2022")),(AD$9*0.125*U164),IF(AND(F164="Ja",S164=DATEVALUE("15.08.2022"),T164=DATEVALUE("31.12.2022")),(AD$9*0.375*U164),IF(AND(F164="Ja",S164=DATEVALUE("01.01.2021"),T164=DATEVALUE("14.02.2021")),(AD$8*0.125*U164),IF(AND(F164="Ja",S164=DATEVALUE("15.02.2021"),T164=DATEVALUE("30.06.2021")),(AD$8*0.375*U164),IF(AND(F164="Ja",S164=DATEVALUE("01.07.2021"),T164=DATEVALUE("14.08.2021")),(AD$8*0.125*U164),IF(AND(F164="Ja",S164=DATEVALUE("15.08.2021"),T164=DATEVALUE("31.12.2021")),(AD$8*0.375*U164),IF(AND(F164="Ja",S164=DATEVALUE("01.01.2020"),T164=DATEVALUE("14.02.2020")),(AD$7*0.125*U164),IF(AND(F164="Ja",S164=DATEVALUE("15.02.2020"),T164=DATEVALUE("30.06.2020")),(AD$7*0.375*U164),IF(AND(F164="Ja",S164=DATEVALUE("01.07.2020"),T164=DATEVALUE("14.08.2020")),(AD$7*0.125*U164),IF(AND(F164="Ja",S164=DATEVALUE("15.08.2020"),T164=DATEVALUE("31.12.2020")),(AD$7*0.375*U164),IF(AND(F164="Ja",S164=DATEVALUE("01.01.2019"),T164=DATEVALUE("14.02.2019")),(AD$6*0.125*U164),IF(AND(F164="Ja",S164=DATEVALUE("15.02.2019"),T164=DATEVALUE("30.06.2019")),(AD$6*0.375*U164),IF(AND(F164="Ja",S164=DATEVALUE("01.07.2019"),T164=DATEVALUE("14.08.2019")),(AD$6*0.125*U164),IF(AND(F164="Ja",S164=DATEVALUE("15.08.2019"),T164=DATEVALUE("31.12.2019")),(AD$6*0.375*U164),IF(AND(S164=DATEVALUE("01.01.2016"),T164=DATEVALUE("30.06.2016")),(AD$3/2)*U164,IF(AND(S164=DATEVALUE("01.07.2016"),T164=DATEVALUE("31.12.2016")),(AD$3/2)*U164,IF(AND(S164=DATEVALUE("01.01.2017"),T164=DATEVALUE("30.06.2017")),(AD$4/2)*U164,IF(AND(S164=DATEVALUE("01.07.2017"),T164=DATEVALUE("31.12.2017")),(AD$4/2)*U164,IF(AND(S164=DATEVALUE("01.01.2018"),T164=DATEVALUE("30.06.2018")),(AD$5/2)*U164,IF(AND(S164=DATEVALUE("01.07.2018"),T164=DATEVALUE("31.12.2018")),(AD$5/2)*U164,IF(AND(S164=DATEVALUE("01.01.2019"),T164=DATEVALUE("30.06.2019")),(AD$6/2)*U164,IF(AND(S164=DATEVALUE("01.07.2019"),T164=DATEVALUE("31.12.2019")),(AD$6/2)*U164,IF(AND(S164=DATEVALUE("01.01.2020"),T164=DATEVALUE("30.06.2020")),(AD$7/2)*U164,IF(AND(S164=DATEVALUE("01.07.2020"),T164=DATEVALUE("31.12.2020")),(AD$7/2)*U164,IF(AND(S164=DATEVALUE("01.01.2021"),T164=DATEVALUE("30.06.2021")),(AD$8/2)*U164,IF(AND(S164=DATEVALUE("01.07.2021"),T164=DATEVALUE("31.12.2021")),(AD$8/2)*U164,IF(AND(S164=DATEVALUE("01.01.2022"),T164=DATEVALUE("30.06.2022")),(AD$9/2)*U164,IF(AND(S164=DATEVALUE("01.07.2022"),T164=DATEVALUE("31.12.2022")),(AD$9/2)*U164,IF(AND(S164=DATEVALUE("01.01.2023"),T164=DATEVALUE("30.06.2023")),(AD$10/2)*U164,IF(AND(S164=DATEVALUE("01.07.2023"),T164=DATEVALUE("31.12.2023")),(AD$10/2)*U164,IF(AND(S164=DATEVALUE("01.01.2024"),T164=DATEVALUE("30.06.2024")),(AD$11/2)*U164,IF(AND(S164=DATEVALUE("01.07.2024"),T164=DATEVALUE("31.12.2024")),(AD$11/2)*U164,(DAYS360(S164,T164)*(D$4/360)*U164))))))))))))))))))))))))))))))))))))))))))))</f>
        <v>0</v>
      </c>
      <c r="W16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4" s="40"/>
      <c r="Y164"/>
      <c r="Z164" s="13"/>
      <c r="AA164" s="15"/>
    </row>
    <row r="165" spans="2:27" s="10" customFormat="1" x14ac:dyDescent="0.25">
      <c r="B165" s="2"/>
      <c r="C165" s="2"/>
      <c r="D165" s="39"/>
      <c r="E165" s="57"/>
      <c r="F165" s="2"/>
      <c r="G165" s="2"/>
      <c r="H165" s="2"/>
      <c r="I165" s="57"/>
      <c r="J165" s="5"/>
      <c r="K165" s="5"/>
      <c r="L165" s="2"/>
      <c r="M165" s="2"/>
      <c r="N165" s="2"/>
      <c r="O165" s="3"/>
      <c r="P165" s="4"/>
      <c r="Q165" s="5"/>
      <c r="R165" s="5"/>
      <c r="S165" s="5"/>
      <c r="T165" s="5"/>
      <c r="U165" s="4"/>
      <c r="V165" s="46" t="b">
        <f>IF(Tabell2[[#This Row],[Feilmelding]]="Ok",IF(AND(F165="Ja",S165=DATEVALUE("01.01.2024"),T165=DATEVALUE("14.02.2024")),(AD$11*0.125*U165),IF(AND(F165="Ja",S165=DATEVALUE("15.02.2024"),T165=DATEVALUE("30.06.2024")),(AD$11*0.375*U165),IF(AND(F165="Ja",S165=DATEVALUE("01.07.2024"),T165=DATEVALUE("14.08.2024")),(AD$11*0.125*U165),IF(AND(F165="Ja",S165=DATEVALUE("15.08.2024"),T165=DATEVALUE("31.12.2024")),(AD$11*0.375*U165),IF(AND(F165="Ja",S165=DATEVALUE("01.01.2023"),T165=DATEVALUE("14.02.2023")),(AD$10*0.125*U165),IF(AND(F165="Ja",S165=DATEVALUE("15.02.2023"),T165=DATEVALUE("30.06.2023")),(AD$10*0.375*U165),IF(AND(F165="Ja",S165=DATEVALUE("01.07.2023"),T165=DATEVALUE("14.08.2023")),(AD$10*0.125*U165),IF(AND(F165="Ja",S165=DATEVALUE("15.08.2023"),T165=DATEVALUE("31.12.2023")),(AD$10*0.375*U165),IF(AND(F165="Ja",S165=DATEVALUE("01.01.2022"),T165=DATEVALUE("14.02.2022")),(AD$9*0.125*U165),IF(AND(F165="Ja",S165=DATEVALUE("15.02.2022"),T165=DATEVALUE("30.06.2022")),(AD$9*0.375*U165),IF(AND(F165="Ja",S165=DATEVALUE("01.07.2022"),T165=DATEVALUE("14.08.2022")),(AD$9*0.125*U165),IF(AND(F165="Ja",S165=DATEVALUE("15.08.2022"),T165=DATEVALUE("31.12.2022")),(AD$9*0.375*U165),IF(AND(F165="Ja",S165=DATEVALUE("01.01.2021"),T165=DATEVALUE("14.02.2021")),(AD$8*0.125*U165),IF(AND(F165="Ja",S165=DATEVALUE("15.02.2021"),T165=DATEVALUE("30.06.2021")),(AD$8*0.375*U165),IF(AND(F165="Ja",S165=DATEVALUE("01.07.2021"),T165=DATEVALUE("14.08.2021")),(AD$8*0.125*U165),IF(AND(F165="Ja",S165=DATEVALUE("15.08.2021"),T165=DATEVALUE("31.12.2021")),(AD$8*0.375*U165),IF(AND(F165="Ja",S165=DATEVALUE("01.01.2020"),T165=DATEVALUE("14.02.2020")),(AD$7*0.125*U165),IF(AND(F165="Ja",S165=DATEVALUE("15.02.2020"),T165=DATEVALUE("30.06.2020")),(AD$7*0.375*U165),IF(AND(F165="Ja",S165=DATEVALUE("01.07.2020"),T165=DATEVALUE("14.08.2020")),(AD$7*0.125*U165),IF(AND(F165="Ja",S165=DATEVALUE("15.08.2020"),T165=DATEVALUE("31.12.2020")),(AD$7*0.375*U165),IF(AND(F165="Ja",S165=DATEVALUE("01.01.2019"),T165=DATEVALUE("14.02.2019")),(AD$6*0.125*U165),IF(AND(F165="Ja",S165=DATEVALUE("15.02.2019"),T165=DATEVALUE("30.06.2019")),(AD$6*0.375*U165),IF(AND(F165="Ja",S165=DATEVALUE("01.07.2019"),T165=DATEVALUE("14.08.2019")),(AD$6*0.125*U165),IF(AND(F165="Ja",S165=DATEVALUE("15.08.2019"),T165=DATEVALUE("31.12.2019")),(AD$6*0.375*U165),IF(AND(S165=DATEVALUE("01.01.2016"),T165=DATEVALUE("30.06.2016")),(AD$3/2)*U165,IF(AND(S165=DATEVALUE("01.07.2016"),T165=DATEVALUE("31.12.2016")),(AD$3/2)*U165,IF(AND(S165=DATEVALUE("01.01.2017"),T165=DATEVALUE("30.06.2017")),(AD$4/2)*U165,IF(AND(S165=DATEVALUE("01.07.2017"),T165=DATEVALUE("31.12.2017")),(AD$4/2)*U165,IF(AND(S165=DATEVALUE("01.01.2018"),T165=DATEVALUE("30.06.2018")),(AD$5/2)*U165,IF(AND(S165=DATEVALUE("01.07.2018"),T165=DATEVALUE("31.12.2018")),(AD$5/2)*U165,IF(AND(S165=DATEVALUE("01.01.2019"),T165=DATEVALUE("30.06.2019")),(AD$6/2)*U165,IF(AND(S165=DATEVALUE("01.07.2019"),T165=DATEVALUE("31.12.2019")),(AD$6/2)*U165,IF(AND(S165=DATEVALUE("01.01.2020"),T165=DATEVALUE("30.06.2020")),(AD$7/2)*U165,IF(AND(S165=DATEVALUE("01.07.2020"),T165=DATEVALUE("31.12.2020")),(AD$7/2)*U165,IF(AND(S165=DATEVALUE("01.01.2021"),T165=DATEVALUE("30.06.2021")),(AD$8/2)*U165,IF(AND(S165=DATEVALUE("01.07.2021"),T165=DATEVALUE("31.12.2021")),(AD$8/2)*U165,IF(AND(S165=DATEVALUE("01.01.2022"),T165=DATEVALUE("30.06.2022")),(AD$9/2)*U165,IF(AND(S165=DATEVALUE("01.07.2022"),T165=DATEVALUE("31.12.2022")),(AD$9/2)*U165,IF(AND(S165=DATEVALUE("01.01.2023"),T165=DATEVALUE("30.06.2023")),(AD$10/2)*U165,IF(AND(S165=DATEVALUE("01.07.2023"),T165=DATEVALUE("31.12.2023")),(AD$10/2)*U165,IF(AND(S165=DATEVALUE("01.01.2024"),T165=DATEVALUE("30.06.2024")),(AD$11/2)*U165,IF(AND(S165=DATEVALUE("01.07.2024"),T165=DATEVALUE("31.12.2024")),(AD$11/2)*U165,(DAYS360(S165,T165)*(D$4/360)*U165))))))))))))))))))))))))))))))))))))))))))))</f>
        <v>0</v>
      </c>
      <c r="W16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5" s="40"/>
      <c r="Y165"/>
      <c r="Z165" s="13"/>
      <c r="AA165" s="15"/>
    </row>
    <row r="166" spans="2:27" s="10" customFormat="1" x14ac:dyDescent="0.25">
      <c r="B166" s="2"/>
      <c r="C166" s="2"/>
      <c r="D166" s="39"/>
      <c r="E166" s="57"/>
      <c r="F166" s="2"/>
      <c r="G166" s="2"/>
      <c r="H166" s="2"/>
      <c r="I166" s="57"/>
      <c r="J166" s="5"/>
      <c r="K166" s="5"/>
      <c r="L166" s="2"/>
      <c r="M166" s="2"/>
      <c r="N166" s="2"/>
      <c r="O166" s="3"/>
      <c r="P166" s="4"/>
      <c r="Q166" s="5"/>
      <c r="R166" s="5"/>
      <c r="S166" s="5"/>
      <c r="T166" s="5"/>
      <c r="U166" s="4"/>
      <c r="V166" s="46" t="b">
        <f>IF(Tabell2[[#This Row],[Feilmelding]]="Ok",IF(AND(F166="Ja",S166=DATEVALUE("01.01.2024"),T166=DATEVALUE("14.02.2024")),(AD$11*0.125*U166),IF(AND(F166="Ja",S166=DATEVALUE("15.02.2024"),T166=DATEVALUE("30.06.2024")),(AD$11*0.375*U166),IF(AND(F166="Ja",S166=DATEVALUE("01.07.2024"),T166=DATEVALUE("14.08.2024")),(AD$11*0.125*U166),IF(AND(F166="Ja",S166=DATEVALUE("15.08.2024"),T166=DATEVALUE("31.12.2024")),(AD$11*0.375*U166),IF(AND(F166="Ja",S166=DATEVALUE("01.01.2023"),T166=DATEVALUE("14.02.2023")),(AD$10*0.125*U166),IF(AND(F166="Ja",S166=DATEVALUE("15.02.2023"),T166=DATEVALUE("30.06.2023")),(AD$10*0.375*U166),IF(AND(F166="Ja",S166=DATEVALUE("01.07.2023"),T166=DATEVALUE("14.08.2023")),(AD$10*0.125*U166),IF(AND(F166="Ja",S166=DATEVALUE("15.08.2023"),T166=DATEVALUE("31.12.2023")),(AD$10*0.375*U166),IF(AND(F166="Ja",S166=DATEVALUE("01.01.2022"),T166=DATEVALUE("14.02.2022")),(AD$9*0.125*U166),IF(AND(F166="Ja",S166=DATEVALUE("15.02.2022"),T166=DATEVALUE("30.06.2022")),(AD$9*0.375*U166),IF(AND(F166="Ja",S166=DATEVALUE("01.07.2022"),T166=DATEVALUE("14.08.2022")),(AD$9*0.125*U166),IF(AND(F166="Ja",S166=DATEVALUE("15.08.2022"),T166=DATEVALUE("31.12.2022")),(AD$9*0.375*U166),IF(AND(F166="Ja",S166=DATEVALUE("01.01.2021"),T166=DATEVALUE("14.02.2021")),(AD$8*0.125*U166),IF(AND(F166="Ja",S166=DATEVALUE("15.02.2021"),T166=DATEVALUE("30.06.2021")),(AD$8*0.375*U166),IF(AND(F166="Ja",S166=DATEVALUE("01.07.2021"),T166=DATEVALUE("14.08.2021")),(AD$8*0.125*U166),IF(AND(F166="Ja",S166=DATEVALUE("15.08.2021"),T166=DATEVALUE("31.12.2021")),(AD$8*0.375*U166),IF(AND(F166="Ja",S166=DATEVALUE("01.01.2020"),T166=DATEVALUE("14.02.2020")),(AD$7*0.125*U166),IF(AND(F166="Ja",S166=DATEVALUE("15.02.2020"),T166=DATEVALUE("30.06.2020")),(AD$7*0.375*U166),IF(AND(F166="Ja",S166=DATEVALUE("01.07.2020"),T166=DATEVALUE("14.08.2020")),(AD$7*0.125*U166),IF(AND(F166="Ja",S166=DATEVALUE("15.08.2020"),T166=DATEVALUE("31.12.2020")),(AD$7*0.375*U166),IF(AND(F166="Ja",S166=DATEVALUE("01.01.2019"),T166=DATEVALUE("14.02.2019")),(AD$6*0.125*U166),IF(AND(F166="Ja",S166=DATEVALUE("15.02.2019"),T166=DATEVALUE("30.06.2019")),(AD$6*0.375*U166),IF(AND(F166="Ja",S166=DATEVALUE("01.07.2019"),T166=DATEVALUE("14.08.2019")),(AD$6*0.125*U166),IF(AND(F166="Ja",S166=DATEVALUE("15.08.2019"),T166=DATEVALUE("31.12.2019")),(AD$6*0.375*U166),IF(AND(S166=DATEVALUE("01.01.2016"),T166=DATEVALUE("30.06.2016")),(AD$3/2)*U166,IF(AND(S166=DATEVALUE("01.07.2016"),T166=DATEVALUE("31.12.2016")),(AD$3/2)*U166,IF(AND(S166=DATEVALUE("01.01.2017"),T166=DATEVALUE("30.06.2017")),(AD$4/2)*U166,IF(AND(S166=DATEVALUE("01.07.2017"),T166=DATEVALUE("31.12.2017")),(AD$4/2)*U166,IF(AND(S166=DATEVALUE("01.01.2018"),T166=DATEVALUE("30.06.2018")),(AD$5/2)*U166,IF(AND(S166=DATEVALUE("01.07.2018"),T166=DATEVALUE("31.12.2018")),(AD$5/2)*U166,IF(AND(S166=DATEVALUE("01.01.2019"),T166=DATEVALUE("30.06.2019")),(AD$6/2)*U166,IF(AND(S166=DATEVALUE("01.07.2019"),T166=DATEVALUE("31.12.2019")),(AD$6/2)*U166,IF(AND(S166=DATEVALUE("01.01.2020"),T166=DATEVALUE("30.06.2020")),(AD$7/2)*U166,IF(AND(S166=DATEVALUE("01.07.2020"),T166=DATEVALUE("31.12.2020")),(AD$7/2)*U166,IF(AND(S166=DATEVALUE("01.01.2021"),T166=DATEVALUE("30.06.2021")),(AD$8/2)*U166,IF(AND(S166=DATEVALUE("01.07.2021"),T166=DATEVALUE("31.12.2021")),(AD$8/2)*U166,IF(AND(S166=DATEVALUE("01.01.2022"),T166=DATEVALUE("30.06.2022")),(AD$9/2)*U166,IF(AND(S166=DATEVALUE("01.07.2022"),T166=DATEVALUE("31.12.2022")),(AD$9/2)*U166,IF(AND(S166=DATEVALUE("01.01.2023"),T166=DATEVALUE("30.06.2023")),(AD$10/2)*U166,IF(AND(S166=DATEVALUE("01.07.2023"),T166=DATEVALUE("31.12.2023")),(AD$10/2)*U166,IF(AND(S166=DATEVALUE("01.01.2024"),T166=DATEVALUE("30.06.2024")),(AD$11/2)*U166,IF(AND(S166=DATEVALUE("01.07.2024"),T166=DATEVALUE("31.12.2024")),(AD$11/2)*U166,(DAYS360(S166,T166)*(D$4/360)*U166))))))))))))))))))))))))))))))))))))))))))))</f>
        <v>0</v>
      </c>
      <c r="W16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6" s="40"/>
      <c r="Y166"/>
      <c r="Z166" s="13"/>
      <c r="AA166" s="15"/>
    </row>
    <row r="167" spans="2:27" s="10" customFormat="1" x14ac:dyDescent="0.25">
      <c r="B167" s="2"/>
      <c r="C167" s="2"/>
      <c r="D167" s="39"/>
      <c r="E167" s="57"/>
      <c r="F167" s="2"/>
      <c r="G167" s="2"/>
      <c r="H167" s="2"/>
      <c r="I167" s="57"/>
      <c r="J167" s="5"/>
      <c r="K167" s="5"/>
      <c r="L167" s="2"/>
      <c r="M167" s="2"/>
      <c r="N167" s="2"/>
      <c r="O167" s="3"/>
      <c r="P167" s="4"/>
      <c r="Q167" s="5"/>
      <c r="R167" s="5"/>
      <c r="S167" s="5"/>
      <c r="T167" s="5"/>
      <c r="U167" s="4"/>
      <c r="V167" s="46" t="b">
        <f>IF(Tabell2[[#This Row],[Feilmelding]]="Ok",IF(AND(F167="Ja",S167=DATEVALUE("01.01.2024"),T167=DATEVALUE("14.02.2024")),(AD$11*0.125*U167),IF(AND(F167="Ja",S167=DATEVALUE("15.02.2024"),T167=DATEVALUE("30.06.2024")),(AD$11*0.375*U167),IF(AND(F167="Ja",S167=DATEVALUE("01.07.2024"),T167=DATEVALUE("14.08.2024")),(AD$11*0.125*U167),IF(AND(F167="Ja",S167=DATEVALUE("15.08.2024"),T167=DATEVALUE("31.12.2024")),(AD$11*0.375*U167),IF(AND(F167="Ja",S167=DATEVALUE("01.01.2023"),T167=DATEVALUE("14.02.2023")),(AD$10*0.125*U167),IF(AND(F167="Ja",S167=DATEVALUE("15.02.2023"),T167=DATEVALUE("30.06.2023")),(AD$10*0.375*U167),IF(AND(F167="Ja",S167=DATEVALUE("01.07.2023"),T167=DATEVALUE("14.08.2023")),(AD$10*0.125*U167),IF(AND(F167="Ja",S167=DATEVALUE("15.08.2023"),T167=DATEVALUE("31.12.2023")),(AD$10*0.375*U167),IF(AND(F167="Ja",S167=DATEVALUE("01.01.2022"),T167=DATEVALUE("14.02.2022")),(AD$9*0.125*U167),IF(AND(F167="Ja",S167=DATEVALUE("15.02.2022"),T167=DATEVALUE("30.06.2022")),(AD$9*0.375*U167),IF(AND(F167="Ja",S167=DATEVALUE("01.07.2022"),T167=DATEVALUE("14.08.2022")),(AD$9*0.125*U167),IF(AND(F167="Ja",S167=DATEVALUE("15.08.2022"),T167=DATEVALUE("31.12.2022")),(AD$9*0.375*U167),IF(AND(F167="Ja",S167=DATEVALUE("01.01.2021"),T167=DATEVALUE("14.02.2021")),(AD$8*0.125*U167),IF(AND(F167="Ja",S167=DATEVALUE("15.02.2021"),T167=DATEVALUE("30.06.2021")),(AD$8*0.375*U167),IF(AND(F167="Ja",S167=DATEVALUE("01.07.2021"),T167=DATEVALUE("14.08.2021")),(AD$8*0.125*U167),IF(AND(F167="Ja",S167=DATEVALUE("15.08.2021"),T167=DATEVALUE("31.12.2021")),(AD$8*0.375*U167),IF(AND(F167="Ja",S167=DATEVALUE("01.01.2020"),T167=DATEVALUE("14.02.2020")),(AD$7*0.125*U167),IF(AND(F167="Ja",S167=DATEVALUE("15.02.2020"),T167=DATEVALUE("30.06.2020")),(AD$7*0.375*U167),IF(AND(F167="Ja",S167=DATEVALUE("01.07.2020"),T167=DATEVALUE("14.08.2020")),(AD$7*0.125*U167),IF(AND(F167="Ja",S167=DATEVALUE("15.08.2020"),T167=DATEVALUE("31.12.2020")),(AD$7*0.375*U167),IF(AND(F167="Ja",S167=DATEVALUE("01.01.2019"),T167=DATEVALUE("14.02.2019")),(AD$6*0.125*U167),IF(AND(F167="Ja",S167=DATEVALUE("15.02.2019"),T167=DATEVALUE("30.06.2019")),(AD$6*0.375*U167),IF(AND(F167="Ja",S167=DATEVALUE("01.07.2019"),T167=DATEVALUE("14.08.2019")),(AD$6*0.125*U167),IF(AND(F167="Ja",S167=DATEVALUE("15.08.2019"),T167=DATEVALUE("31.12.2019")),(AD$6*0.375*U167),IF(AND(S167=DATEVALUE("01.01.2016"),T167=DATEVALUE("30.06.2016")),(AD$3/2)*U167,IF(AND(S167=DATEVALUE("01.07.2016"),T167=DATEVALUE("31.12.2016")),(AD$3/2)*U167,IF(AND(S167=DATEVALUE("01.01.2017"),T167=DATEVALUE("30.06.2017")),(AD$4/2)*U167,IF(AND(S167=DATEVALUE("01.07.2017"),T167=DATEVALUE("31.12.2017")),(AD$4/2)*U167,IF(AND(S167=DATEVALUE("01.01.2018"),T167=DATEVALUE("30.06.2018")),(AD$5/2)*U167,IF(AND(S167=DATEVALUE("01.07.2018"),T167=DATEVALUE("31.12.2018")),(AD$5/2)*U167,IF(AND(S167=DATEVALUE("01.01.2019"),T167=DATEVALUE("30.06.2019")),(AD$6/2)*U167,IF(AND(S167=DATEVALUE("01.07.2019"),T167=DATEVALUE("31.12.2019")),(AD$6/2)*U167,IF(AND(S167=DATEVALUE("01.01.2020"),T167=DATEVALUE("30.06.2020")),(AD$7/2)*U167,IF(AND(S167=DATEVALUE("01.07.2020"),T167=DATEVALUE("31.12.2020")),(AD$7/2)*U167,IF(AND(S167=DATEVALUE("01.01.2021"),T167=DATEVALUE("30.06.2021")),(AD$8/2)*U167,IF(AND(S167=DATEVALUE("01.07.2021"),T167=DATEVALUE("31.12.2021")),(AD$8/2)*U167,IF(AND(S167=DATEVALUE("01.01.2022"),T167=DATEVALUE("30.06.2022")),(AD$9/2)*U167,IF(AND(S167=DATEVALUE("01.07.2022"),T167=DATEVALUE("31.12.2022")),(AD$9/2)*U167,IF(AND(S167=DATEVALUE("01.01.2023"),T167=DATEVALUE("30.06.2023")),(AD$10/2)*U167,IF(AND(S167=DATEVALUE("01.07.2023"),T167=DATEVALUE("31.12.2023")),(AD$10/2)*U167,IF(AND(S167=DATEVALUE("01.01.2024"),T167=DATEVALUE("30.06.2024")),(AD$11/2)*U167,IF(AND(S167=DATEVALUE("01.07.2024"),T167=DATEVALUE("31.12.2024")),(AD$11/2)*U167,(DAYS360(S167,T167)*(D$4/360)*U167))))))))))))))))))))))))))))))))))))))))))))</f>
        <v>0</v>
      </c>
      <c r="W16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7" s="40"/>
      <c r="Y167"/>
      <c r="Z167" s="13"/>
      <c r="AA167" s="15"/>
    </row>
    <row r="168" spans="2:27" s="10" customFormat="1" x14ac:dyDescent="0.25">
      <c r="B168" s="2"/>
      <c r="C168" s="2"/>
      <c r="D168" s="39"/>
      <c r="E168" s="57"/>
      <c r="F168" s="2"/>
      <c r="G168" s="2"/>
      <c r="H168" s="2"/>
      <c r="I168" s="57"/>
      <c r="J168" s="5"/>
      <c r="K168" s="5"/>
      <c r="L168" s="2"/>
      <c r="M168" s="2"/>
      <c r="N168" s="2"/>
      <c r="O168" s="3"/>
      <c r="P168" s="4"/>
      <c r="Q168" s="5"/>
      <c r="R168" s="5"/>
      <c r="S168" s="5"/>
      <c r="T168" s="5"/>
      <c r="U168" s="4"/>
      <c r="V168" s="46" t="b">
        <f>IF(Tabell2[[#This Row],[Feilmelding]]="Ok",IF(AND(F168="Ja",S168=DATEVALUE("01.01.2024"),T168=DATEVALUE("14.02.2024")),(AD$11*0.125*U168),IF(AND(F168="Ja",S168=DATEVALUE("15.02.2024"),T168=DATEVALUE("30.06.2024")),(AD$11*0.375*U168),IF(AND(F168="Ja",S168=DATEVALUE("01.07.2024"),T168=DATEVALUE("14.08.2024")),(AD$11*0.125*U168),IF(AND(F168="Ja",S168=DATEVALUE("15.08.2024"),T168=DATEVALUE("31.12.2024")),(AD$11*0.375*U168),IF(AND(F168="Ja",S168=DATEVALUE("01.01.2023"),T168=DATEVALUE("14.02.2023")),(AD$10*0.125*U168),IF(AND(F168="Ja",S168=DATEVALUE("15.02.2023"),T168=DATEVALUE("30.06.2023")),(AD$10*0.375*U168),IF(AND(F168="Ja",S168=DATEVALUE("01.07.2023"),T168=DATEVALUE("14.08.2023")),(AD$10*0.125*U168),IF(AND(F168="Ja",S168=DATEVALUE("15.08.2023"),T168=DATEVALUE("31.12.2023")),(AD$10*0.375*U168),IF(AND(F168="Ja",S168=DATEVALUE("01.01.2022"),T168=DATEVALUE("14.02.2022")),(AD$9*0.125*U168),IF(AND(F168="Ja",S168=DATEVALUE("15.02.2022"),T168=DATEVALUE("30.06.2022")),(AD$9*0.375*U168),IF(AND(F168="Ja",S168=DATEVALUE("01.07.2022"),T168=DATEVALUE("14.08.2022")),(AD$9*0.125*U168),IF(AND(F168="Ja",S168=DATEVALUE("15.08.2022"),T168=DATEVALUE("31.12.2022")),(AD$9*0.375*U168),IF(AND(F168="Ja",S168=DATEVALUE("01.01.2021"),T168=DATEVALUE("14.02.2021")),(AD$8*0.125*U168),IF(AND(F168="Ja",S168=DATEVALUE("15.02.2021"),T168=DATEVALUE("30.06.2021")),(AD$8*0.375*U168),IF(AND(F168="Ja",S168=DATEVALUE("01.07.2021"),T168=DATEVALUE("14.08.2021")),(AD$8*0.125*U168),IF(AND(F168="Ja",S168=DATEVALUE("15.08.2021"),T168=DATEVALUE("31.12.2021")),(AD$8*0.375*U168),IF(AND(F168="Ja",S168=DATEVALUE("01.01.2020"),T168=DATEVALUE("14.02.2020")),(AD$7*0.125*U168),IF(AND(F168="Ja",S168=DATEVALUE("15.02.2020"),T168=DATEVALUE("30.06.2020")),(AD$7*0.375*U168),IF(AND(F168="Ja",S168=DATEVALUE("01.07.2020"),T168=DATEVALUE("14.08.2020")),(AD$7*0.125*U168),IF(AND(F168="Ja",S168=DATEVALUE("15.08.2020"),T168=DATEVALUE("31.12.2020")),(AD$7*0.375*U168),IF(AND(F168="Ja",S168=DATEVALUE("01.01.2019"),T168=DATEVALUE("14.02.2019")),(AD$6*0.125*U168),IF(AND(F168="Ja",S168=DATEVALUE("15.02.2019"),T168=DATEVALUE("30.06.2019")),(AD$6*0.375*U168),IF(AND(F168="Ja",S168=DATEVALUE("01.07.2019"),T168=DATEVALUE("14.08.2019")),(AD$6*0.125*U168),IF(AND(F168="Ja",S168=DATEVALUE("15.08.2019"),T168=DATEVALUE("31.12.2019")),(AD$6*0.375*U168),IF(AND(S168=DATEVALUE("01.01.2016"),T168=DATEVALUE("30.06.2016")),(AD$3/2)*U168,IF(AND(S168=DATEVALUE("01.07.2016"),T168=DATEVALUE("31.12.2016")),(AD$3/2)*U168,IF(AND(S168=DATEVALUE("01.01.2017"),T168=DATEVALUE("30.06.2017")),(AD$4/2)*U168,IF(AND(S168=DATEVALUE("01.07.2017"),T168=DATEVALUE("31.12.2017")),(AD$4/2)*U168,IF(AND(S168=DATEVALUE("01.01.2018"),T168=DATEVALUE("30.06.2018")),(AD$5/2)*U168,IF(AND(S168=DATEVALUE("01.07.2018"),T168=DATEVALUE("31.12.2018")),(AD$5/2)*U168,IF(AND(S168=DATEVALUE("01.01.2019"),T168=DATEVALUE("30.06.2019")),(AD$6/2)*U168,IF(AND(S168=DATEVALUE("01.07.2019"),T168=DATEVALUE("31.12.2019")),(AD$6/2)*U168,IF(AND(S168=DATEVALUE("01.01.2020"),T168=DATEVALUE("30.06.2020")),(AD$7/2)*U168,IF(AND(S168=DATEVALUE("01.07.2020"),T168=DATEVALUE("31.12.2020")),(AD$7/2)*U168,IF(AND(S168=DATEVALUE("01.01.2021"),T168=DATEVALUE("30.06.2021")),(AD$8/2)*U168,IF(AND(S168=DATEVALUE("01.07.2021"),T168=DATEVALUE("31.12.2021")),(AD$8/2)*U168,IF(AND(S168=DATEVALUE("01.01.2022"),T168=DATEVALUE("30.06.2022")),(AD$9/2)*U168,IF(AND(S168=DATEVALUE("01.07.2022"),T168=DATEVALUE("31.12.2022")),(AD$9/2)*U168,IF(AND(S168=DATEVALUE("01.01.2023"),T168=DATEVALUE("30.06.2023")),(AD$10/2)*U168,IF(AND(S168=DATEVALUE("01.07.2023"),T168=DATEVALUE("31.12.2023")),(AD$10/2)*U168,IF(AND(S168=DATEVALUE("01.01.2024"),T168=DATEVALUE("30.06.2024")),(AD$11/2)*U168,IF(AND(S168=DATEVALUE("01.07.2024"),T168=DATEVALUE("31.12.2024")),(AD$11/2)*U168,(DAYS360(S168,T168)*(D$4/360)*U168))))))))))))))))))))))))))))))))))))))))))))</f>
        <v>0</v>
      </c>
      <c r="W16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8" s="40"/>
      <c r="Y168"/>
      <c r="Z168" s="13"/>
      <c r="AA168" s="15"/>
    </row>
    <row r="169" spans="2:27" s="10" customFormat="1" x14ac:dyDescent="0.25">
      <c r="B169" s="2"/>
      <c r="C169" s="2"/>
      <c r="D169" s="39"/>
      <c r="E169" s="57"/>
      <c r="F169" s="2"/>
      <c r="G169" s="2"/>
      <c r="H169" s="2"/>
      <c r="I169" s="57"/>
      <c r="J169" s="5"/>
      <c r="K169" s="5"/>
      <c r="L169" s="2"/>
      <c r="M169" s="2"/>
      <c r="N169" s="2"/>
      <c r="O169" s="3"/>
      <c r="P169" s="4"/>
      <c r="Q169" s="5"/>
      <c r="R169" s="5"/>
      <c r="S169" s="5"/>
      <c r="T169" s="5"/>
      <c r="U169" s="4"/>
      <c r="V169" s="46" t="b">
        <f>IF(Tabell2[[#This Row],[Feilmelding]]="Ok",IF(AND(F169="Ja",S169=DATEVALUE("01.01.2024"),T169=DATEVALUE("14.02.2024")),(AD$11*0.125*U169),IF(AND(F169="Ja",S169=DATEVALUE("15.02.2024"),T169=DATEVALUE("30.06.2024")),(AD$11*0.375*U169),IF(AND(F169="Ja",S169=DATEVALUE("01.07.2024"),T169=DATEVALUE("14.08.2024")),(AD$11*0.125*U169),IF(AND(F169="Ja",S169=DATEVALUE("15.08.2024"),T169=DATEVALUE("31.12.2024")),(AD$11*0.375*U169),IF(AND(F169="Ja",S169=DATEVALUE("01.01.2023"),T169=DATEVALUE("14.02.2023")),(AD$10*0.125*U169),IF(AND(F169="Ja",S169=DATEVALUE("15.02.2023"),T169=DATEVALUE("30.06.2023")),(AD$10*0.375*U169),IF(AND(F169="Ja",S169=DATEVALUE("01.07.2023"),T169=DATEVALUE("14.08.2023")),(AD$10*0.125*U169),IF(AND(F169="Ja",S169=DATEVALUE("15.08.2023"),T169=DATEVALUE("31.12.2023")),(AD$10*0.375*U169),IF(AND(F169="Ja",S169=DATEVALUE("01.01.2022"),T169=DATEVALUE("14.02.2022")),(AD$9*0.125*U169),IF(AND(F169="Ja",S169=DATEVALUE("15.02.2022"),T169=DATEVALUE("30.06.2022")),(AD$9*0.375*U169),IF(AND(F169="Ja",S169=DATEVALUE("01.07.2022"),T169=DATEVALUE("14.08.2022")),(AD$9*0.125*U169),IF(AND(F169="Ja",S169=DATEVALUE("15.08.2022"),T169=DATEVALUE("31.12.2022")),(AD$9*0.375*U169),IF(AND(F169="Ja",S169=DATEVALUE("01.01.2021"),T169=DATEVALUE("14.02.2021")),(AD$8*0.125*U169),IF(AND(F169="Ja",S169=DATEVALUE("15.02.2021"),T169=DATEVALUE("30.06.2021")),(AD$8*0.375*U169),IF(AND(F169="Ja",S169=DATEVALUE("01.07.2021"),T169=DATEVALUE("14.08.2021")),(AD$8*0.125*U169),IF(AND(F169="Ja",S169=DATEVALUE("15.08.2021"),T169=DATEVALUE("31.12.2021")),(AD$8*0.375*U169),IF(AND(F169="Ja",S169=DATEVALUE("01.01.2020"),T169=DATEVALUE("14.02.2020")),(AD$7*0.125*U169),IF(AND(F169="Ja",S169=DATEVALUE("15.02.2020"),T169=DATEVALUE("30.06.2020")),(AD$7*0.375*U169),IF(AND(F169="Ja",S169=DATEVALUE("01.07.2020"),T169=DATEVALUE("14.08.2020")),(AD$7*0.125*U169),IF(AND(F169="Ja",S169=DATEVALUE("15.08.2020"),T169=DATEVALUE("31.12.2020")),(AD$7*0.375*U169),IF(AND(F169="Ja",S169=DATEVALUE("01.01.2019"),T169=DATEVALUE("14.02.2019")),(AD$6*0.125*U169),IF(AND(F169="Ja",S169=DATEVALUE("15.02.2019"),T169=DATEVALUE("30.06.2019")),(AD$6*0.375*U169),IF(AND(F169="Ja",S169=DATEVALUE("01.07.2019"),T169=DATEVALUE("14.08.2019")),(AD$6*0.125*U169),IF(AND(F169="Ja",S169=DATEVALUE("15.08.2019"),T169=DATEVALUE("31.12.2019")),(AD$6*0.375*U169),IF(AND(S169=DATEVALUE("01.01.2016"),T169=DATEVALUE("30.06.2016")),(AD$3/2)*U169,IF(AND(S169=DATEVALUE("01.07.2016"),T169=DATEVALUE("31.12.2016")),(AD$3/2)*U169,IF(AND(S169=DATEVALUE("01.01.2017"),T169=DATEVALUE("30.06.2017")),(AD$4/2)*U169,IF(AND(S169=DATEVALUE("01.07.2017"),T169=DATEVALUE("31.12.2017")),(AD$4/2)*U169,IF(AND(S169=DATEVALUE("01.01.2018"),T169=DATEVALUE("30.06.2018")),(AD$5/2)*U169,IF(AND(S169=DATEVALUE("01.07.2018"),T169=DATEVALUE("31.12.2018")),(AD$5/2)*U169,IF(AND(S169=DATEVALUE("01.01.2019"),T169=DATEVALUE("30.06.2019")),(AD$6/2)*U169,IF(AND(S169=DATEVALUE("01.07.2019"),T169=DATEVALUE("31.12.2019")),(AD$6/2)*U169,IF(AND(S169=DATEVALUE("01.01.2020"),T169=DATEVALUE("30.06.2020")),(AD$7/2)*U169,IF(AND(S169=DATEVALUE("01.07.2020"),T169=DATEVALUE("31.12.2020")),(AD$7/2)*U169,IF(AND(S169=DATEVALUE("01.01.2021"),T169=DATEVALUE("30.06.2021")),(AD$8/2)*U169,IF(AND(S169=DATEVALUE("01.07.2021"),T169=DATEVALUE("31.12.2021")),(AD$8/2)*U169,IF(AND(S169=DATEVALUE("01.01.2022"),T169=DATEVALUE("30.06.2022")),(AD$9/2)*U169,IF(AND(S169=DATEVALUE("01.07.2022"),T169=DATEVALUE("31.12.2022")),(AD$9/2)*U169,IF(AND(S169=DATEVALUE("01.01.2023"),T169=DATEVALUE("30.06.2023")),(AD$10/2)*U169,IF(AND(S169=DATEVALUE("01.07.2023"),T169=DATEVALUE("31.12.2023")),(AD$10/2)*U169,IF(AND(S169=DATEVALUE("01.01.2024"),T169=DATEVALUE("30.06.2024")),(AD$11/2)*U169,IF(AND(S169=DATEVALUE("01.07.2024"),T169=DATEVALUE("31.12.2024")),(AD$11/2)*U169,(DAYS360(S169,T169)*(D$4/360)*U169))))))))))))))))))))))))))))))))))))))))))))</f>
        <v>0</v>
      </c>
      <c r="W16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69" s="40"/>
      <c r="Y169"/>
      <c r="Z169" s="13"/>
      <c r="AA169" s="15"/>
    </row>
    <row r="170" spans="2:27" s="10" customFormat="1" x14ac:dyDescent="0.25">
      <c r="B170" s="2"/>
      <c r="C170" s="2"/>
      <c r="D170" s="39"/>
      <c r="E170" s="57"/>
      <c r="F170" s="2"/>
      <c r="G170" s="2"/>
      <c r="H170" s="2"/>
      <c r="I170" s="57"/>
      <c r="J170" s="5"/>
      <c r="K170" s="5"/>
      <c r="L170" s="2"/>
      <c r="M170" s="2"/>
      <c r="N170" s="2"/>
      <c r="O170" s="3"/>
      <c r="P170" s="4"/>
      <c r="Q170" s="5"/>
      <c r="R170" s="5"/>
      <c r="S170" s="5"/>
      <c r="T170" s="5"/>
      <c r="U170" s="4"/>
      <c r="V170" s="46" t="b">
        <f>IF(Tabell2[[#This Row],[Feilmelding]]="Ok",IF(AND(F170="Ja",S170=DATEVALUE("01.01.2024"),T170=DATEVALUE("14.02.2024")),(AD$11*0.125*U170),IF(AND(F170="Ja",S170=DATEVALUE("15.02.2024"),T170=DATEVALUE("30.06.2024")),(AD$11*0.375*U170),IF(AND(F170="Ja",S170=DATEVALUE("01.07.2024"),T170=DATEVALUE("14.08.2024")),(AD$11*0.125*U170),IF(AND(F170="Ja",S170=DATEVALUE("15.08.2024"),T170=DATEVALUE("31.12.2024")),(AD$11*0.375*U170),IF(AND(F170="Ja",S170=DATEVALUE("01.01.2023"),T170=DATEVALUE("14.02.2023")),(AD$10*0.125*U170),IF(AND(F170="Ja",S170=DATEVALUE("15.02.2023"),T170=DATEVALUE("30.06.2023")),(AD$10*0.375*U170),IF(AND(F170="Ja",S170=DATEVALUE("01.07.2023"),T170=DATEVALUE("14.08.2023")),(AD$10*0.125*U170),IF(AND(F170="Ja",S170=DATEVALUE("15.08.2023"),T170=DATEVALUE("31.12.2023")),(AD$10*0.375*U170),IF(AND(F170="Ja",S170=DATEVALUE("01.01.2022"),T170=DATEVALUE("14.02.2022")),(AD$9*0.125*U170),IF(AND(F170="Ja",S170=DATEVALUE("15.02.2022"),T170=DATEVALUE("30.06.2022")),(AD$9*0.375*U170),IF(AND(F170="Ja",S170=DATEVALUE("01.07.2022"),T170=DATEVALUE("14.08.2022")),(AD$9*0.125*U170),IF(AND(F170="Ja",S170=DATEVALUE("15.08.2022"),T170=DATEVALUE("31.12.2022")),(AD$9*0.375*U170),IF(AND(F170="Ja",S170=DATEVALUE("01.01.2021"),T170=DATEVALUE("14.02.2021")),(AD$8*0.125*U170),IF(AND(F170="Ja",S170=DATEVALUE("15.02.2021"),T170=DATEVALUE("30.06.2021")),(AD$8*0.375*U170),IF(AND(F170="Ja",S170=DATEVALUE("01.07.2021"),T170=DATEVALUE("14.08.2021")),(AD$8*0.125*U170),IF(AND(F170="Ja",S170=DATEVALUE("15.08.2021"),T170=DATEVALUE("31.12.2021")),(AD$8*0.375*U170),IF(AND(F170="Ja",S170=DATEVALUE("01.01.2020"),T170=DATEVALUE("14.02.2020")),(AD$7*0.125*U170),IF(AND(F170="Ja",S170=DATEVALUE("15.02.2020"),T170=DATEVALUE("30.06.2020")),(AD$7*0.375*U170),IF(AND(F170="Ja",S170=DATEVALUE("01.07.2020"),T170=DATEVALUE("14.08.2020")),(AD$7*0.125*U170),IF(AND(F170="Ja",S170=DATEVALUE("15.08.2020"),T170=DATEVALUE("31.12.2020")),(AD$7*0.375*U170),IF(AND(F170="Ja",S170=DATEVALUE("01.01.2019"),T170=DATEVALUE("14.02.2019")),(AD$6*0.125*U170),IF(AND(F170="Ja",S170=DATEVALUE("15.02.2019"),T170=DATEVALUE("30.06.2019")),(AD$6*0.375*U170),IF(AND(F170="Ja",S170=DATEVALUE("01.07.2019"),T170=DATEVALUE("14.08.2019")),(AD$6*0.125*U170),IF(AND(F170="Ja",S170=DATEVALUE("15.08.2019"),T170=DATEVALUE("31.12.2019")),(AD$6*0.375*U170),IF(AND(S170=DATEVALUE("01.01.2016"),T170=DATEVALUE("30.06.2016")),(AD$3/2)*U170,IF(AND(S170=DATEVALUE("01.07.2016"),T170=DATEVALUE("31.12.2016")),(AD$3/2)*U170,IF(AND(S170=DATEVALUE("01.01.2017"),T170=DATEVALUE("30.06.2017")),(AD$4/2)*U170,IF(AND(S170=DATEVALUE("01.07.2017"),T170=DATEVALUE("31.12.2017")),(AD$4/2)*U170,IF(AND(S170=DATEVALUE("01.01.2018"),T170=DATEVALUE("30.06.2018")),(AD$5/2)*U170,IF(AND(S170=DATEVALUE("01.07.2018"),T170=DATEVALUE("31.12.2018")),(AD$5/2)*U170,IF(AND(S170=DATEVALUE("01.01.2019"),T170=DATEVALUE("30.06.2019")),(AD$6/2)*U170,IF(AND(S170=DATEVALUE("01.07.2019"),T170=DATEVALUE("31.12.2019")),(AD$6/2)*U170,IF(AND(S170=DATEVALUE("01.01.2020"),T170=DATEVALUE("30.06.2020")),(AD$7/2)*U170,IF(AND(S170=DATEVALUE("01.07.2020"),T170=DATEVALUE("31.12.2020")),(AD$7/2)*U170,IF(AND(S170=DATEVALUE("01.01.2021"),T170=DATEVALUE("30.06.2021")),(AD$8/2)*U170,IF(AND(S170=DATEVALUE("01.07.2021"),T170=DATEVALUE("31.12.2021")),(AD$8/2)*U170,IF(AND(S170=DATEVALUE("01.01.2022"),T170=DATEVALUE("30.06.2022")),(AD$9/2)*U170,IF(AND(S170=DATEVALUE("01.07.2022"),T170=DATEVALUE("31.12.2022")),(AD$9/2)*U170,IF(AND(S170=DATEVALUE("01.01.2023"),T170=DATEVALUE("30.06.2023")),(AD$10/2)*U170,IF(AND(S170=DATEVALUE("01.07.2023"),T170=DATEVALUE("31.12.2023")),(AD$10/2)*U170,IF(AND(S170=DATEVALUE("01.01.2024"),T170=DATEVALUE("30.06.2024")),(AD$11/2)*U170,IF(AND(S170=DATEVALUE("01.07.2024"),T170=DATEVALUE("31.12.2024")),(AD$11/2)*U170,(DAYS360(S170,T170)*(D$4/360)*U170))))))))))))))))))))))))))))))))))))))))))))</f>
        <v>0</v>
      </c>
      <c r="W17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0" s="40"/>
      <c r="Y170"/>
      <c r="Z170" s="13"/>
      <c r="AA170" s="15"/>
    </row>
    <row r="171" spans="2:27" s="10" customFormat="1" x14ac:dyDescent="0.25">
      <c r="B171" s="2"/>
      <c r="C171" s="2"/>
      <c r="D171" s="39"/>
      <c r="E171" s="57"/>
      <c r="F171" s="2"/>
      <c r="G171" s="2"/>
      <c r="H171" s="2"/>
      <c r="I171" s="57"/>
      <c r="J171" s="5"/>
      <c r="K171" s="5"/>
      <c r="L171" s="2"/>
      <c r="M171" s="2"/>
      <c r="N171" s="2"/>
      <c r="O171" s="3"/>
      <c r="P171" s="4"/>
      <c r="Q171" s="5"/>
      <c r="R171" s="5"/>
      <c r="S171" s="5"/>
      <c r="T171" s="5"/>
      <c r="U171" s="4"/>
      <c r="V171" s="46" t="b">
        <f>IF(Tabell2[[#This Row],[Feilmelding]]="Ok",IF(AND(F171="Ja",S171=DATEVALUE("01.01.2024"),T171=DATEVALUE("14.02.2024")),(AD$11*0.125*U171),IF(AND(F171="Ja",S171=DATEVALUE("15.02.2024"),T171=DATEVALUE("30.06.2024")),(AD$11*0.375*U171),IF(AND(F171="Ja",S171=DATEVALUE("01.07.2024"),T171=DATEVALUE("14.08.2024")),(AD$11*0.125*U171),IF(AND(F171="Ja",S171=DATEVALUE("15.08.2024"),T171=DATEVALUE("31.12.2024")),(AD$11*0.375*U171),IF(AND(F171="Ja",S171=DATEVALUE("01.01.2023"),T171=DATEVALUE("14.02.2023")),(AD$10*0.125*U171),IF(AND(F171="Ja",S171=DATEVALUE("15.02.2023"),T171=DATEVALUE("30.06.2023")),(AD$10*0.375*U171),IF(AND(F171="Ja",S171=DATEVALUE("01.07.2023"),T171=DATEVALUE("14.08.2023")),(AD$10*0.125*U171),IF(AND(F171="Ja",S171=DATEVALUE("15.08.2023"),T171=DATEVALUE("31.12.2023")),(AD$10*0.375*U171),IF(AND(F171="Ja",S171=DATEVALUE("01.01.2022"),T171=DATEVALUE("14.02.2022")),(AD$9*0.125*U171),IF(AND(F171="Ja",S171=DATEVALUE("15.02.2022"),T171=DATEVALUE("30.06.2022")),(AD$9*0.375*U171),IF(AND(F171="Ja",S171=DATEVALUE("01.07.2022"),T171=DATEVALUE("14.08.2022")),(AD$9*0.125*U171),IF(AND(F171="Ja",S171=DATEVALUE("15.08.2022"),T171=DATEVALUE("31.12.2022")),(AD$9*0.375*U171),IF(AND(F171="Ja",S171=DATEVALUE("01.01.2021"),T171=DATEVALUE("14.02.2021")),(AD$8*0.125*U171),IF(AND(F171="Ja",S171=DATEVALUE("15.02.2021"),T171=DATEVALUE("30.06.2021")),(AD$8*0.375*U171),IF(AND(F171="Ja",S171=DATEVALUE("01.07.2021"),T171=DATEVALUE("14.08.2021")),(AD$8*0.125*U171),IF(AND(F171="Ja",S171=DATEVALUE("15.08.2021"),T171=DATEVALUE("31.12.2021")),(AD$8*0.375*U171),IF(AND(F171="Ja",S171=DATEVALUE("01.01.2020"),T171=DATEVALUE("14.02.2020")),(AD$7*0.125*U171),IF(AND(F171="Ja",S171=DATEVALUE("15.02.2020"),T171=DATEVALUE("30.06.2020")),(AD$7*0.375*U171),IF(AND(F171="Ja",S171=DATEVALUE("01.07.2020"),T171=DATEVALUE("14.08.2020")),(AD$7*0.125*U171),IF(AND(F171="Ja",S171=DATEVALUE("15.08.2020"),T171=DATEVALUE("31.12.2020")),(AD$7*0.375*U171),IF(AND(F171="Ja",S171=DATEVALUE("01.01.2019"),T171=DATEVALUE("14.02.2019")),(AD$6*0.125*U171),IF(AND(F171="Ja",S171=DATEVALUE("15.02.2019"),T171=DATEVALUE("30.06.2019")),(AD$6*0.375*U171),IF(AND(F171="Ja",S171=DATEVALUE("01.07.2019"),T171=DATEVALUE("14.08.2019")),(AD$6*0.125*U171),IF(AND(F171="Ja",S171=DATEVALUE("15.08.2019"),T171=DATEVALUE("31.12.2019")),(AD$6*0.375*U171),IF(AND(S171=DATEVALUE("01.01.2016"),T171=DATEVALUE("30.06.2016")),(AD$3/2)*U171,IF(AND(S171=DATEVALUE("01.07.2016"),T171=DATEVALUE("31.12.2016")),(AD$3/2)*U171,IF(AND(S171=DATEVALUE("01.01.2017"),T171=DATEVALUE("30.06.2017")),(AD$4/2)*U171,IF(AND(S171=DATEVALUE("01.07.2017"),T171=DATEVALUE("31.12.2017")),(AD$4/2)*U171,IF(AND(S171=DATEVALUE("01.01.2018"),T171=DATEVALUE("30.06.2018")),(AD$5/2)*U171,IF(AND(S171=DATEVALUE("01.07.2018"),T171=DATEVALUE("31.12.2018")),(AD$5/2)*U171,IF(AND(S171=DATEVALUE("01.01.2019"),T171=DATEVALUE("30.06.2019")),(AD$6/2)*U171,IF(AND(S171=DATEVALUE("01.07.2019"),T171=DATEVALUE("31.12.2019")),(AD$6/2)*U171,IF(AND(S171=DATEVALUE("01.01.2020"),T171=DATEVALUE("30.06.2020")),(AD$7/2)*U171,IF(AND(S171=DATEVALUE("01.07.2020"),T171=DATEVALUE("31.12.2020")),(AD$7/2)*U171,IF(AND(S171=DATEVALUE("01.01.2021"),T171=DATEVALUE("30.06.2021")),(AD$8/2)*U171,IF(AND(S171=DATEVALUE("01.07.2021"),T171=DATEVALUE("31.12.2021")),(AD$8/2)*U171,IF(AND(S171=DATEVALUE("01.01.2022"),T171=DATEVALUE("30.06.2022")),(AD$9/2)*U171,IF(AND(S171=DATEVALUE("01.07.2022"),T171=DATEVALUE("31.12.2022")),(AD$9/2)*U171,IF(AND(S171=DATEVALUE("01.01.2023"),T171=DATEVALUE("30.06.2023")),(AD$10/2)*U171,IF(AND(S171=DATEVALUE("01.07.2023"),T171=DATEVALUE("31.12.2023")),(AD$10/2)*U171,IF(AND(S171=DATEVALUE("01.01.2024"),T171=DATEVALUE("30.06.2024")),(AD$11/2)*U171,IF(AND(S171=DATEVALUE("01.07.2024"),T171=DATEVALUE("31.12.2024")),(AD$11/2)*U171,(DAYS360(S171,T171)*(D$4/360)*U171))))))))))))))))))))))))))))))))))))))))))))</f>
        <v>0</v>
      </c>
      <c r="W17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1" s="40"/>
      <c r="Y171"/>
      <c r="Z171" s="13"/>
      <c r="AA171" s="15"/>
    </row>
    <row r="172" spans="2:27" s="10" customFormat="1" x14ac:dyDescent="0.25">
      <c r="B172" s="2"/>
      <c r="C172" s="2"/>
      <c r="D172" s="39"/>
      <c r="E172" s="57"/>
      <c r="F172" s="2"/>
      <c r="G172" s="2"/>
      <c r="H172" s="2"/>
      <c r="I172" s="57"/>
      <c r="J172" s="5"/>
      <c r="K172" s="5"/>
      <c r="L172" s="2"/>
      <c r="M172" s="2"/>
      <c r="N172" s="2"/>
      <c r="O172" s="3"/>
      <c r="P172" s="4"/>
      <c r="Q172" s="5"/>
      <c r="R172" s="5"/>
      <c r="S172" s="5"/>
      <c r="T172" s="5"/>
      <c r="U172" s="4"/>
      <c r="V172" s="46" t="b">
        <f>IF(Tabell2[[#This Row],[Feilmelding]]="Ok",IF(AND(F172="Ja",S172=DATEVALUE("01.01.2024"),T172=DATEVALUE("14.02.2024")),(AD$11*0.125*U172),IF(AND(F172="Ja",S172=DATEVALUE("15.02.2024"),T172=DATEVALUE("30.06.2024")),(AD$11*0.375*U172),IF(AND(F172="Ja",S172=DATEVALUE("01.07.2024"),T172=DATEVALUE("14.08.2024")),(AD$11*0.125*U172),IF(AND(F172="Ja",S172=DATEVALUE("15.08.2024"),T172=DATEVALUE("31.12.2024")),(AD$11*0.375*U172),IF(AND(F172="Ja",S172=DATEVALUE("01.01.2023"),T172=DATEVALUE("14.02.2023")),(AD$10*0.125*U172),IF(AND(F172="Ja",S172=DATEVALUE("15.02.2023"),T172=DATEVALUE("30.06.2023")),(AD$10*0.375*U172),IF(AND(F172="Ja",S172=DATEVALUE("01.07.2023"),T172=DATEVALUE("14.08.2023")),(AD$10*0.125*U172),IF(AND(F172="Ja",S172=DATEVALUE("15.08.2023"),T172=DATEVALUE("31.12.2023")),(AD$10*0.375*U172),IF(AND(F172="Ja",S172=DATEVALUE("01.01.2022"),T172=DATEVALUE("14.02.2022")),(AD$9*0.125*U172),IF(AND(F172="Ja",S172=DATEVALUE("15.02.2022"),T172=DATEVALUE("30.06.2022")),(AD$9*0.375*U172),IF(AND(F172="Ja",S172=DATEVALUE("01.07.2022"),T172=DATEVALUE("14.08.2022")),(AD$9*0.125*U172),IF(AND(F172="Ja",S172=DATEVALUE("15.08.2022"),T172=DATEVALUE("31.12.2022")),(AD$9*0.375*U172),IF(AND(F172="Ja",S172=DATEVALUE("01.01.2021"),T172=DATEVALUE("14.02.2021")),(AD$8*0.125*U172),IF(AND(F172="Ja",S172=DATEVALUE("15.02.2021"),T172=DATEVALUE("30.06.2021")),(AD$8*0.375*U172),IF(AND(F172="Ja",S172=DATEVALUE("01.07.2021"),T172=DATEVALUE("14.08.2021")),(AD$8*0.125*U172),IF(AND(F172="Ja",S172=DATEVALUE("15.08.2021"),T172=DATEVALUE("31.12.2021")),(AD$8*0.375*U172),IF(AND(F172="Ja",S172=DATEVALUE("01.01.2020"),T172=DATEVALUE("14.02.2020")),(AD$7*0.125*U172),IF(AND(F172="Ja",S172=DATEVALUE("15.02.2020"),T172=DATEVALUE("30.06.2020")),(AD$7*0.375*U172),IF(AND(F172="Ja",S172=DATEVALUE("01.07.2020"),T172=DATEVALUE("14.08.2020")),(AD$7*0.125*U172),IF(AND(F172="Ja",S172=DATEVALUE("15.08.2020"),T172=DATEVALUE("31.12.2020")),(AD$7*0.375*U172),IF(AND(F172="Ja",S172=DATEVALUE("01.01.2019"),T172=DATEVALUE("14.02.2019")),(AD$6*0.125*U172),IF(AND(F172="Ja",S172=DATEVALUE("15.02.2019"),T172=DATEVALUE("30.06.2019")),(AD$6*0.375*U172),IF(AND(F172="Ja",S172=DATEVALUE("01.07.2019"),T172=DATEVALUE("14.08.2019")),(AD$6*0.125*U172),IF(AND(F172="Ja",S172=DATEVALUE("15.08.2019"),T172=DATEVALUE("31.12.2019")),(AD$6*0.375*U172),IF(AND(S172=DATEVALUE("01.01.2016"),T172=DATEVALUE("30.06.2016")),(AD$3/2)*U172,IF(AND(S172=DATEVALUE("01.07.2016"),T172=DATEVALUE("31.12.2016")),(AD$3/2)*U172,IF(AND(S172=DATEVALUE("01.01.2017"),T172=DATEVALUE("30.06.2017")),(AD$4/2)*U172,IF(AND(S172=DATEVALUE("01.07.2017"),T172=DATEVALUE("31.12.2017")),(AD$4/2)*U172,IF(AND(S172=DATEVALUE("01.01.2018"),T172=DATEVALUE("30.06.2018")),(AD$5/2)*U172,IF(AND(S172=DATEVALUE("01.07.2018"),T172=DATEVALUE("31.12.2018")),(AD$5/2)*U172,IF(AND(S172=DATEVALUE("01.01.2019"),T172=DATEVALUE("30.06.2019")),(AD$6/2)*U172,IF(AND(S172=DATEVALUE("01.07.2019"),T172=DATEVALUE("31.12.2019")),(AD$6/2)*U172,IF(AND(S172=DATEVALUE("01.01.2020"),T172=DATEVALUE("30.06.2020")),(AD$7/2)*U172,IF(AND(S172=DATEVALUE("01.07.2020"),T172=DATEVALUE("31.12.2020")),(AD$7/2)*U172,IF(AND(S172=DATEVALUE("01.01.2021"),T172=DATEVALUE("30.06.2021")),(AD$8/2)*U172,IF(AND(S172=DATEVALUE("01.07.2021"),T172=DATEVALUE("31.12.2021")),(AD$8/2)*U172,IF(AND(S172=DATEVALUE("01.01.2022"),T172=DATEVALUE("30.06.2022")),(AD$9/2)*U172,IF(AND(S172=DATEVALUE("01.07.2022"),T172=DATEVALUE("31.12.2022")),(AD$9/2)*U172,IF(AND(S172=DATEVALUE("01.01.2023"),T172=DATEVALUE("30.06.2023")),(AD$10/2)*U172,IF(AND(S172=DATEVALUE("01.07.2023"),T172=DATEVALUE("31.12.2023")),(AD$10/2)*U172,IF(AND(S172=DATEVALUE("01.01.2024"),T172=DATEVALUE("30.06.2024")),(AD$11/2)*U172,IF(AND(S172=DATEVALUE("01.07.2024"),T172=DATEVALUE("31.12.2024")),(AD$11/2)*U172,(DAYS360(S172,T172)*(D$4/360)*U172))))))))))))))))))))))))))))))))))))))))))))</f>
        <v>0</v>
      </c>
      <c r="W17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2" s="40"/>
      <c r="Y172"/>
      <c r="Z172" s="13"/>
      <c r="AA172" s="15"/>
    </row>
    <row r="173" spans="2:27" s="10" customFormat="1" x14ac:dyDescent="0.25">
      <c r="B173" s="2"/>
      <c r="C173" s="2"/>
      <c r="D173" s="39"/>
      <c r="E173" s="57"/>
      <c r="F173" s="2"/>
      <c r="G173" s="2"/>
      <c r="H173" s="2"/>
      <c r="I173" s="57"/>
      <c r="J173" s="5"/>
      <c r="K173" s="5"/>
      <c r="L173" s="2"/>
      <c r="M173" s="2"/>
      <c r="N173" s="2"/>
      <c r="O173" s="3"/>
      <c r="P173" s="4"/>
      <c r="Q173" s="5"/>
      <c r="R173" s="5"/>
      <c r="S173" s="5"/>
      <c r="T173" s="5"/>
      <c r="U173" s="4"/>
      <c r="V173" s="46" t="b">
        <f>IF(Tabell2[[#This Row],[Feilmelding]]="Ok",IF(AND(F173="Ja",S173=DATEVALUE("01.01.2024"),T173=DATEVALUE("14.02.2024")),(AD$11*0.125*U173),IF(AND(F173="Ja",S173=DATEVALUE("15.02.2024"),T173=DATEVALUE("30.06.2024")),(AD$11*0.375*U173),IF(AND(F173="Ja",S173=DATEVALUE("01.07.2024"),T173=DATEVALUE("14.08.2024")),(AD$11*0.125*U173),IF(AND(F173="Ja",S173=DATEVALUE("15.08.2024"),T173=DATEVALUE("31.12.2024")),(AD$11*0.375*U173),IF(AND(F173="Ja",S173=DATEVALUE("01.01.2023"),T173=DATEVALUE("14.02.2023")),(AD$10*0.125*U173),IF(AND(F173="Ja",S173=DATEVALUE("15.02.2023"),T173=DATEVALUE("30.06.2023")),(AD$10*0.375*U173),IF(AND(F173="Ja",S173=DATEVALUE("01.07.2023"),T173=DATEVALUE("14.08.2023")),(AD$10*0.125*U173),IF(AND(F173="Ja",S173=DATEVALUE("15.08.2023"),T173=DATEVALUE("31.12.2023")),(AD$10*0.375*U173),IF(AND(F173="Ja",S173=DATEVALUE("01.01.2022"),T173=DATEVALUE("14.02.2022")),(AD$9*0.125*U173),IF(AND(F173="Ja",S173=DATEVALUE("15.02.2022"),T173=DATEVALUE("30.06.2022")),(AD$9*0.375*U173),IF(AND(F173="Ja",S173=DATEVALUE("01.07.2022"),T173=DATEVALUE("14.08.2022")),(AD$9*0.125*U173),IF(AND(F173="Ja",S173=DATEVALUE("15.08.2022"),T173=DATEVALUE("31.12.2022")),(AD$9*0.375*U173),IF(AND(F173="Ja",S173=DATEVALUE("01.01.2021"),T173=DATEVALUE("14.02.2021")),(AD$8*0.125*U173),IF(AND(F173="Ja",S173=DATEVALUE("15.02.2021"),T173=DATEVALUE("30.06.2021")),(AD$8*0.375*U173),IF(AND(F173="Ja",S173=DATEVALUE("01.07.2021"),T173=DATEVALUE("14.08.2021")),(AD$8*0.125*U173),IF(AND(F173="Ja",S173=DATEVALUE("15.08.2021"),T173=DATEVALUE("31.12.2021")),(AD$8*0.375*U173),IF(AND(F173="Ja",S173=DATEVALUE("01.01.2020"),T173=DATEVALUE("14.02.2020")),(AD$7*0.125*U173),IF(AND(F173="Ja",S173=DATEVALUE("15.02.2020"),T173=DATEVALUE("30.06.2020")),(AD$7*0.375*U173),IF(AND(F173="Ja",S173=DATEVALUE("01.07.2020"),T173=DATEVALUE("14.08.2020")),(AD$7*0.125*U173),IF(AND(F173="Ja",S173=DATEVALUE("15.08.2020"),T173=DATEVALUE("31.12.2020")),(AD$7*0.375*U173),IF(AND(F173="Ja",S173=DATEVALUE("01.01.2019"),T173=DATEVALUE("14.02.2019")),(AD$6*0.125*U173),IF(AND(F173="Ja",S173=DATEVALUE("15.02.2019"),T173=DATEVALUE("30.06.2019")),(AD$6*0.375*U173),IF(AND(F173="Ja",S173=DATEVALUE("01.07.2019"),T173=DATEVALUE("14.08.2019")),(AD$6*0.125*U173),IF(AND(F173="Ja",S173=DATEVALUE("15.08.2019"),T173=DATEVALUE("31.12.2019")),(AD$6*0.375*U173),IF(AND(S173=DATEVALUE("01.01.2016"),T173=DATEVALUE("30.06.2016")),(AD$3/2)*U173,IF(AND(S173=DATEVALUE("01.07.2016"),T173=DATEVALUE("31.12.2016")),(AD$3/2)*U173,IF(AND(S173=DATEVALUE("01.01.2017"),T173=DATEVALUE("30.06.2017")),(AD$4/2)*U173,IF(AND(S173=DATEVALUE("01.07.2017"),T173=DATEVALUE("31.12.2017")),(AD$4/2)*U173,IF(AND(S173=DATEVALUE("01.01.2018"),T173=DATEVALUE("30.06.2018")),(AD$5/2)*U173,IF(AND(S173=DATEVALUE("01.07.2018"),T173=DATEVALUE("31.12.2018")),(AD$5/2)*U173,IF(AND(S173=DATEVALUE("01.01.2019"),T173=DATEVALUE("30.06.2019")),(AD$6/2)*U173,IF(AND(S173=DATEVALUE("01.07.2019"),T173=DATEVALUE("31.12.2019")),(AD$6/2)*U173,IF(AND(S173=DATEVALUE("01.01.2020"),T173=DATEVALUE("30.06.2020")),(AD$7/2)*U173,IF(AND(S173=DATEVALUE("01.07.2020"),T173=DATEVALUE("31.12.2020")),(AD$7/2)*U173,IF(AND(S173=DATEVALUE("01.01.2021"),T173=DATEVALUE("30.06.2021")),(AD$8/2)*U173,IF(AND(S173=DATEVALUE("01.07.2021"),T173=DATEVALUE("31.12.2021")),(AD$8/2)*U173,IF(AND(S173=DATEVALUE("01.01.2022"),T173=DATEVALUE("30.06.2022")),(AD$9/2)*U173,IF(AND(S173=DATEVALUE("01.07.2022"),T173=DATEVALUE("31.12.2022")),(AD$9/2)*U173,IF(AND(S173=DATEVALUE("01.01.2023"),T173=DATEVALUE("30.06.2023")),(AD$10/2)*U173,IF(AND(S173=DATEVALUE("01.07.2023"),T173=DATEVALUE("31.12.2023")),(AD$10/2)*U173,IF(AND(S173=DATEVALUE("01.01.2024"),T173=DATEVALUE("30.06.2024")),(AD$11/2)*U173,IF(AND(S173=DATEVALUE("01.07.2024"),T173=DATEVALUE("31.12.2024")),(AD$11/2)*U173,(DAYS360(S173,T173)*(D$4/360)*U173))))))))))))))))))))))))))))))))))))))))))))</f>
        <v>0</v>
      </c>
      <c r="W17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3" s="40"/>
      <c r="Y173"/>
      <c r="Z173" s="13"/>
      <c r="AA173" s="15"/>
    </row>
    <row r="174" spans="2:27" s="10" customFormat="1" x14ac:dyDescent="0.25">
      <c r="B174" s="2"/>
      <c r="C174" s="2"/>
      <c r="D174" s="39"/>
      <c r="E174" s="57"/>
      <c r="F174" s="2"/>
      <c r="G174" s="2"/>
      <c r="H174" s="2"/>
      <c r="I174" s="57"/>
      <c r="J174" s="5"/>
      <c r="K174" s="5"/>
      <c r="L174" s="2"/>
      <c r="M174" s="2"/>
      <c r="N174" s="2"/>
      <c r="O174" s="3"/>
      <c r="P174" s="4"/>
      <c r="Q174" s="5"/>
      <c r="R174" s="5"/>
      <c r="S174" s="5"/>
      <c r="T174" s="5"/>
      <c r="U174" s="4"/>
      <c r="V174" s="46" t="b">
        <f>IF(Tabell2[[#This Row],[Feilmelding]]="Ok",IF(AND(F174="Ja",S174=DATEVALUE("01.01.2024"),T174=DATEVALUE("14.02.2024")),(AD$11*0.125*U174),IF(AND(F174="Ja",S174=DATEVALUE("15.02.2024"),T174=DATEVALUE("30.06.2024")),(AD$11*0.375*U174),IF(AND(F174="Ja",S174=DATEVALUE("01.07.2024"),T174=DATEVALUE("14.08.2024")),(AD$11*0.125*U174),IF(AND(F174="Ja",S174=DATEVALUE("15.08.2024"),T174=DATEVALUE("31.12.2024")),(AD$11*0.375*U174),IF(AND(F174="Ja",S174=DATEVALUE("01.01.2023"),T174=DATEVALUE("14.02.2023")),(AD$10*0.125*U174),IF(AND(F174="Ja",S174=DATEVALUE("15.02.2023"),T174=DATEVALUE("30.06.2023")),(AD$10*0.375*U174),IF(AND(F174="Ja",S174=DATEVALUE("01.07.2023"),T174=DATEVALUE("14.08.2023")),(AD$10*0.125*U174),IF(AND(F174="Ja",S174=DATEVALUE("15.08.2023"),T174=DATEVALUE("31.12.2023")),(AD$10*0.375*U174),IF(AND(F174="Ja",S174=DATEVALUE("01.01.2022"),T174=DATEVALUE("14.02.2022")),(AD$9*0.125*U174),IF(AND(F174="Ja",S174=DATEVALUE("15.02.2022"),T174=DATEVALUE("30.06.2022")),(AD$9*0.375*U174),IF(AND(F174="Ja",S174=DATEVALUE("01.07.2022"),T174=DATEVALUE("14.08.2022")),(AD$9*0.125*U174),IF(AND(F174="Ja",S174=DATEVALUE("15.08.2022"),T174=DATEVALUE("31.12.2022")),(AD$9*0.375*U174),IF(AND(F174="Ja",S174=DATEVALUE("01.01.2021"),T174=DATEVALUE("14.02.2021")),(AD$8*0.125*U174),IF(AND(F174="Ja",S174=DATEVALUE("15.02.2021"),T174=DATEVALUE("30.06.2021")),(AD$8*0.375*U174),IF(AND(F174="Ja",S174=DATEVALUE("01.07.2021"),T174=DATEVALUE("14.08.2021")),(AD$8*0.125*U174),IF(AND(F174="Ja",S174=DATEVALUE("15.08.2021"),T174=DATEVALUE("31.12.2021")),(AD$8*0.375*U174),IF(AND(F174="Ja",S174=DATEVALUE("01.01.2020"),T174=DATEVALUE("14.02.2020")),(AD$7*0.125*U174),IF(AND(F174="Ja",S174=DATEVALUE("15.02.2020"),T174=DATEVALUE("30.06.2020")),(AD$7*0.375*U174),IF(AND(F174="Ja",S174=DATEVALUE("01.07.2020"),T174=DATEVALUE("14.08.2020")),(AD$7*0.125*U174),IF(AND(F174="Ja",S174=DATEVALUE("15.08.2020"),T174=DATEVALUE("31.12.2020")),(AD$7*0.375*U174),IF(AND(F174="Ja",S174=DATEVALUE("01.01.2019"),T174=DATEVALUE("14.02.2019")),(AD$6*0.125*U174),IF(AND(F174="Ja",S174=DATEVALUE("15.02.2019"),T174=DATEVALUE("30.06.2019")),(AD$6*0.375*U174),IF(AND(F174="Ja",S174=DATEVALUE("01.07.2019"),T174=DATEVALUE("14.08.2019")),(AD$6*0.125*U174),IF(AND(F174="Ja",S174=DATEVALUE("15.08.2019"),T174=DATEVALUE("31.12.2019")),(AD$6*0.375*U174),IF(AND(S174=DATEVALUE("01.01.2016"),T174=DATEVALUE("30.06.2016")),(AD$3/2)*U174,IF(AND(S174=DATEVALUE("01.07.2016"),T174=DATEVALUE("31.12.2016")),(AD$3/2)*U174,IF(AND(S174=DATEVALUE("01.01.2017"),T174=DATEVALUE("30.06.2017")),(AD$4/2)*U174,IF(AND(S174=DATEVALUE("01.07.2017"),T174=DATEVALUE("31.12.2017")),(AD$4/2)*U174,IF(AND(S174=DATEVALUE("01.01.2018"),T174=DATEVALUE("30.06.2018")),(AD$5/2)*U174,IF(AND(S174=DATEVALUE("01.07.2018"),T174=DATEVALUE("31.12.2018")),(AD$5/2)*U174,IF(AND(S174=DATEVALUE("01.01.2019"),T174=DATEVALUE("30.06.2019")),(AD$6/2)*U174,IF(AND(S174=DATEVALUE("01.07.2019"),T174=DATEVALUE("31.12.2019")),(AD$6/2)*U174,IF(AND(S174=DATEVALUE("01.01.2020"),T174=DATEVALUE("30.06.2020")),(AD$7/2)*U174,IF(AND(S174=DATEVALUE("01.07.2020"),T174=DATEVALUE("31.12.2020")),(AD$7/2)*U174,IF(AND(S174=DATEVALUE("01.01.2021"),T174=DATEVALUE("30.06.2021")),(AD$8/2)*U174,IF(AND(S174=DATEVALUE("01.07.2021"),T174=DATEVALUE("31.12.2021")),(AD$8/2)*U174,IF(AND(S174=DATEVALUE("01.01.2022"),T174=DATEVALUE("30.06.2022")),(AD$9/2)*U174,IF(AND(S174=DATEVALUE("01.07.2022"),T174=DATEVALUE("31.12.2022")),(AD$9/2)*U174,IF(AND(S174=DATEVALUE("01.01.2023"),T174=DATEVALUE("30.06.2023")),(AD$10/2)*U174,IF(AND(S174=DATEVALUE("01.07.2023"),T174=DATEVALUE("31.12.2023")),(AD$10/2)*U174,IF(AND(S174=DATEVALUE("01.01.2024"),T174=DATEVALUE("30.06.2024")),(AD$11/2)*U174,IF(AND(S174=DATEVALUE("01.07.2024"),T174=DATEVALUE("31.12.2024")),(AD$11/2)*U174,(DAYS360(S174,T174)*(D$4/360)*U174))))))))))))))))))))))))))))))))))))))))))))</f>
        <v>0</v>
      </c>
      <c r="W17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4" s="40"/>
      <c r="Y174"/>
      <c r="Z174" s="13"/>
      <c r="AA174" s="15"/>
    </row>
    <row r="175" spans="2:27" s="10" customFormat="1" x14ac:dyDescent="0.25">
      <c r="B175" s="2"/>
      <c r="C175" s="2"/>
      <c r="D175" s="39"/>
      <c r="E175" s="57"/>
      <c r="F175" s="2"/>
      <c r="G175" s="2"/>
      <c r="H175" s="2"/>
      <c r="I175" s="57"/>
      <c r="J175" s="5"/>
      <c r="K175" s="5"/>
      <c r="L175" s="2"/>
      <c r="M175" s="2"/>
      <c r="N175" s="2"/>
      <c r="O175" s="3"/>
      <c r="P175" s="4"/>
      <c r="Q175" s="5"/>
      <c r="R175" s="5"/>
      <c r="S175" s="5"/>
      <c r="T175" s="5"/>
      <c r="U175" s="4"/>
      <c r="V175" s="46" t="b">
        <f>IF(Tabell2[[#This Row],[Feilmelding]]="Ok",IF(AND(F175="Ja",S175=DATEVALUE("01.01.2024"),T175=DATEVALUE("14.02.2024")),(AD$11*0.125*U175),IF(AND(F175="Ja",S175=DATEVALUE("15.02.2024"),T175=DATEVALUE("30.06.2024")),(AD$11*0.375*U175),IF(AND(F175="Ja",S175=DATEVALUE("01.07.2024"),T175=DATEVALUE("14.08.2024")),(AD$11*0.125*U175),IF(AND(F175="Ja",S175=DATEVALUE("15.08.2024"),T175=DATEVALUE("31.12.2024")),(AD$11*0.375*U175),IF(AND(F175="Ja",S175=DATEVALUE("01.01.2023"),T175=DATEVALUE("14.02.2023")),(AD$10*0.125*U175),IF(AND(F175="Ja",S175=DATEVALUE("15.02.2023"),T175=DATEVALUE("30.06.2023")),(AD$10*0.375*U175),IF(AND(F175="Ja",S175=DATEVALUE("01.07.2023"),T175=DATEVALUE("14.08.2023")),(AD$10*0.125*U175),IF(AND(F175="Ja",S175=DATEVALUE("15.08.2023"),T175=DATEVALUE("31.12.2023")),(AD$10*0.375*U175),IF(AND(F175="Ja",S175=DATEVALUE("01.01.2022"),T175=DATEVALUE("14.02.2022")),(AD$9*0.125*U175),IF(AND(F175="Ja",S175=DATEVALUE("15.02.2022"),T175=DATEVALUE("30.06.2022")),(AD$9*0.375*U175),IF(AND(F175="Ja",S175=DATEVALUE("01.07.2022"),T175=DATEVALUE("14.08.2022")),(AD$9*0.125*U175),IF(AND(F175="Ja",S175=DATEVALUE("15.08.2022"),T175=DATEVALUE("31.12.2022")),(AD$9*0.375*U175),IF(AND(F175="Ja",S175=DATEVALUE("01.01.2021"),T175=DATEVALUE("14.02.2021")),(AD$8*0.125*U175),IF(AND(F175="Ja",S175=DATEVALUE("15.02.2021"),T175=DATEVALUE("30.06.2021")),(AD$8*0.375*U175),IF(AND(F175="Ja",S175=DATEVALUE("01.07.2021"),T175=DATEVALUE("14.08.2021")),(AD$8*0.125*U175),IF(AND(F175="Ja",S175=DATEVALUE("15.08.2021"),T175=DATEVALUE("31.12.2021")),(AD$8*0.375*U175),IF(AND(F175="Ja",S175=DATEVALUE("01.01.2020"),T175=DATEVALUE("14.02.2020")),(AD$7*0.125*U175),IF(AND(F175="Ja",S175=DATEVALUE("15.02.2020"),T175=DATEVALUE("30.06.2020")),(AD$7*0.375*U175),IF(AND(F175="Ja",S175=DATEVALUE("01.07.2020"),T175=DATEVALUE("14.08.2020")),(AD$7*0.125*U175),IF(AND(F175="Ja",S175=DATEVALUE("15.08.2020"),T175=DATEVALUE("31.12.2020")),(AD$7*0.375*U175),IF(AND(F175="Ja",S175=DATEVALUE("01.01.2019"),T175=DATEVALUE("14.02.2019")),(AD$6*0.125*U175),IF(AND(F175="Ja",S175=DATEVALUE("15.02.2019"),T175=DATEVALUE("30.06.2019")),(AD$6*0.375*U175),IF(AND(F175="Ja",S175=DATEVALUE("01.07.2019"),T175=DATEVALUE("14.08.2019")),(AD$6*0.125*U175),IF(AND(F175="Ja",S175=DATEVALUE("15.08.2019"),T175=DATEVALUE("31.12.2019")),(AD$6*0.375*U175),IF(AND(S175=DATEVALUE("01.01.2016"),T175=DATEVALUE("30.06.2016")),(AD$3/2)*U175,IF(AND(S175=DATEVALUE("01.07.2016"),T175=DATEVALUE("31.12.2016")),(AD$3/2)*U175,IF(AND(S175=DATEVALUE("01.01.2017"),T175=DATEVALUE("30.06.2017")),(AD$4/2)*U175,IF(AND(S175=DATEVALUE("01.07.2017"),T175=DATEVALUE("31.12.2017")),(AD$4/2)*U175,IF(AND(S175=DATEVALUE("01.01.2018"),T175=DATEVALUE("30.06.2018")),(AD$5/2)*U175,IF(AND(S175=DATEVALUE("01.07.2018"),T175=DATEVALUE("31.12.2018")),(AD$5/2)*U175,IF(AND(S175=DATEVALUE("01.01.2019"),T175=DATEVALUE("30.06.2019")),(AD$6/2)*U175,IF(AND(S175=DATEVALUE("01.07.2019"),T175=DATEVALUE("31.12.2019")),(AD$6/2)*U175,IF(AND(S175=DATEVALUE("01.01.2020"),T175=DATEVALUE("30.06.2020")),(AD$7/2)*U175,IF(AND(S175=DATEVALUE("01.07.2020"),T175=DATEVALUE("31.12.2020")),(AD$7/2)*U175,IF(AND(S175=DATEVALUE("01.01.2021"),T175=DATEVALUE("30.06.2021")),(AD$8/2)*U175,IF(AND(S175=DATEVALUE("01.07.2021"),T175=DATEVALUE("31.12.2021")),(AD$8/2)*U175,IF(AND(S175=DATEVALUE("01.01.2022"),T175=DATEVALUE("30.06.2022")),(AD$9/2)*U175,IF(AND(S175=DATEVALUE("01.07.2022"),T175=DATEVALUE("31.12.2022")),(AD$9/2)*U175,IF(AND(S175=DATEVALUE("01.01.2023"),T175=DATEVALUE("30.06.2023")),(AD$10/2)*U175,IF(AND(S175=DATEVALUE("01.07.2023"),T175=DATEVALUE("31.12.2023")),(AD$10/2)*U175,IF(AND(S175=DATEVALUE("01.01.2024"),T175=DATEVALUE("30.06.2024")),(AD$11/2)*U175,IF(AND(S175=DATEVALUE("01.07.2024"),T175=DATEVALUE("31.12.2024")),(AD$11/2)*U175,(DAYS360(S175,T175)*(D$4/360)*U175))))))))))))))))))))))))))))))))))))))))))))</f>
        <v>0</v>
      </c>
      <c r="W17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5" s="40"/>
      <c r="Y175"/>
      <c r="Z175" s="13"/>
      <c r="AA175" s="15"/>
    </row>
    <row r="176" spans="2:27" s="10" customFormat="1" x14ac:dyDescent="0.25">
      <c r="B176" s="2"/>
      <c r="C176" s="2"/>
      <c r="D176" s="39"/>
      <c r="E176" s="57"/>
      <c r="F176" s="2"/>
      <c r="G176" s="2"/>
      <c r="H176" s="2"/>
      <c r="I176" s="57"/>
      <c r="J176" s="5"/>
      <c r="K176" s="5"/>
      <c r="L176" s="2"/>
      <c r="M176" s="2"/>
      <c r="N176" s="2"/>
      <c r="O176" s="3"/>
      <c r="P176" s="4"/>
      <c r="Q176" s="5"/>
      <c r="R176" s="5"/>
      <c r="S176" s="5"/>
      <c r="T176" s="5"/>
      <c r="U176" s="4"/>
      <c r="V176" s="46" t="b">
        <f>IF(Tabell2[[#This Row],[Feilmelding]]="Ok",IF(AND(F176="Ja",S176=DATEVALUE("01.01.2024"),T176=DATEVALUE("14.02.2024")),(AD$11*0.125*U176),IF(AND(F176="Ja",S176=DATEVALUE("15.02.2024"),T176=DATEVALUE("30.06.2024")),(AD$11*0.375*U176),IF(AND(F176="Ja",S176=DATEVALUE("01.07.2024"),T176=DATEVALUE("14.08.2024")),(AD$11*0.125*U176),IF(AND(F176="Ja",S176=DATEVALUE("15.08.2024"),T176=DATEVALUE("31.12.2024")),(AD$11*0.375*U176),IF(AND(F176="Ja",S176=DATEVALUE("01.01.2023"),T176=DATEVALUE("14.02.2023")),(AD$10*0.125*U176),IF(AND(F176="Ja",S176=DATEVALUE("15.02.2023"),T176=DATEVALUE("30.06.2023")),(AD$10*0.375*U176),IF(AND(F176="Ja",S176=DATEVALUE("01.07.2023"),T176=DATEVALUE("14.08.2023")),(AD$10*0.125*U176),IF(AND(F176="Ja",S176=DATEVALUE("15.08.2023"),T176=DATEVALUE("31.12.2023")),(AD$10*0.375*U176),IF(AND(F176="Ja",S176=DATEVALUE("01.01.2022"),T176=DATEVALUE("14.02.2022")),(AD$9*0.125*U176),IF(AND(F176="Ja",S176=DATEVALUE("15.02.2022"),T176=DATEVALUE("30.06.2022")),(AD$9*0.375*U176),IF(AND(F176="Ja",S176=DATEVALUE("01.07.2022"),T176=DATEVALUE("14.08.2022")),(AD$9*0.125*U176),IF(AND(F176="Ja",S176=DATEVALUE("15.08.2022"),T176=DATEVALUE("31.12.2022")),(AD$9*0.375*U176),IF(AND(F176="Ja",S176=DATEVALUE("01.01.2021"),T176=DATEVALUE("14.02.2021")),(AD$8*0.125*U176),IF(AND(F176="Ja",S176=DATEVALUE("15.02.2021"),T176=DATEVALUE("30.06.2021")),(AD$8*0.375*U176),IF(AND(F176="Ja",S176=DATEVALUE("01.07.2021"),T176=DATEVALUE("14.08.2021")),(AD$8*0.125*U176),IF(AND(F176="Ja",S176=DATEVALUE("15.08.2021"),T176=DATEVALUE("31.12.2021")),(AD$8*0.375*U176),IF(AND(F176="Ja",S176=DATEVALUE("01.01.2020"),T176=DATEVALUE("14.02.2020")),(AD$7*0.125*U176),IF(AND(F176="Ja",S176=DATEVALUE("15.02.2020"),T176=DATEVALUE("30.06.2020")),(AD$7*0.375*U176),IF(AND(F176="Ja",S176=DATEVALUE("01.07.2020"),T176=DATEVALUE("14.08.2020")),(AD$7*0.125*U176),IF(AND(F176="Ja",S176=DATEVALUE("15.08.2020"),T176=DATEVALUE("31.12.2020")),(AD$7*0.375*U176),IF(AND(F176="Ja",S176=DATEVALUE("01.01.2019"),T176=DATEVALUE("14.02.2019")),(AD$6*0.125*U176),IF(AND(F176="Ja",S176=DATEVALUE("15.02.2019"),T176=DATEVALUE("30.06.2019")),(AD$6*0.375*U176),IF(AND(F176="Ja",S176=DATEVALUE("01.07.2019"),T176=DATEVALUE("14.08.2019")),(AD$6*0.125*U176),IF(AND(F176="Ja",S176=DATEVALUE("15.08.2019"),T176=DATEVALUE("31.12.2019")),(AD$6*0.375*U176),IF(AND(S176=DATEVALUE("01.01.2016"),T176=DATEVALUE("30.06.2016")),(AD$3/2)*U176,IF(AND(S176=DATEVALUE("01.07.2016"),T176=DATEVALUE("31.12.2016")),(AD$3/2)*U176,IF(AND(S176=DATEVALUE("01.01.2017"),T176=DATEVALUE("30.06.2017")),(AD$4/2)*U176,IF(AND(S176=DATEVALUE("01.07.2017"),T176=DATEVALUE("31.12.2017")),(AD$4/2)*U176,IF(AND(S176=DATEVALUE("01.01.2018"),T176=DATEVALUE("30.06.2018")),(AD$5/2)*U176,IF(AND(S176=DATEVALUE("01.07.2018"),T176=DATEVALUE("31.12.2018")),(AD$5/2)*U176,IF(AND(S176=DATEVALUE("01.01.2019"),T176=DATEVALUE("30.06.2019")),(AD$6/2)*U176,IF(AND(S176=DATEVALUE("01.07.2019"),T176=DATEVALUE("31.12.2019")),(AD$6/2)*U176,IF(AND(S176=DATEVALUE("01.01.2020"),T176=DATEVALUE("30.06.2020")),(AD$7/2)*U176,IF(AND(S176=DATEVALUE("01.07.2020"),T176=DATEVALUE("31.12.2020")),(AD$7/2)*U176,IF(AND(S176=DATEVALUE("01.01.2021"),T176=DATEVALUE("30.06.2021")),(AD$8/2)*U176,IF(AND(S176=DATEVALUE("01.07.2021"),T176=DATEVALUE("31.12.2021")),(AD$8/2)*U176,IF(AND(S176=DATEVALUE("01.01.2022"),T176=DATEVALUE("30.06.2022")),(AD$9/2)*U176,IF(AND(S176=DATEVALUE("01.07.2022"),T176=DATEVALUE("31.12.2022")),(AD$9/2)*U176,IF(AND(S176=DATEVALUE("01.01.2023"),T176=DATEVALUE("30.06.2023")),(AD$10/2)*U176,IF(AND(S176=DATEVALUE("01.07.2023"),T176=DATEVALUE("31.12.2023")),(AD$10/2)*U176,IF(AND(S176=DATEVALUE("01.01.2024"),T176=DATEVALUE("30.06.2024")),(AD$11/2)*U176,IF(AND(S176=DATEVALUE("01.07.2024"),T176=DATEVALUE("31.12.2024")),(AD$11/2)*U176,(DAYS360(S176,T176)*(D$4/360)*U176))))))))))))))))))))))))))))))))))))))))))))</f>
        <v>0</v>
      </c>
      <c r="W17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6" s="40"/>
      <c r="Y176"/>
      <c r="Z176" s="13"/>
      <c r="AA176" s="15"/>
    </row>
    <row r="177" spans="2:27" s="10" customFormat="1" x14ac:dyDescent="0.25">
      <c r="B177" s="2"/>
      <c r="C177" s="2"/>
      <c r="D177" s="39"/>
      <c r="E177" s="57"/>
      <c r="F177" s="2"/>
      <c r="G177" s="2"/>
      <c r="H177" s="2"/>
      <c r="I177" s="57"/>
      <c r="J177" s="5"/>
      <c r="K177" s="5"/>
      <c r="L177" s="2"/>
      <c r="M177" s="2"/>
      <c r="N177" s="2"/>
      <c r="O177" s="3"/>
      <c r="P177" s="4"/>
      <c r="Q177" s="5"/>
      <c r="R177" s="5"/>
      <c r="S177" s="5"/>
      <c r="T177" s="5"/>
      <c r="U177" s="4"/>
      <c r="V177" s="46" t="b">
        <f>IF(Tabell2[[#This Row],[Feilmelding]]="Ok",IF(AND(F177="Ja",S177=DATEVALUE("01.01.2024"),T177=DATEVALUE("14.02.2024")),(AD$11*0.125*U177),IF(AND(F177="Ja",S177=DATEVALUE("15.02.2024"),T177=DATEVALUE("30.06.2024")),(AD$11*0.375*U177),IF(AND(F177="Ja",S177=DATEVALUE("01.07.2024"),T177=DATEVALUE("14.08.2024")),(AD$11*0.125*U177),IF(AND(F177="Ja",S177=DATEVALUE("15.08.2024"),T177=DATEVALUE("31.12.2024")),(AD$11*0.375*U177),IF(AND(F177="Ja",S177=DATEVALUE("01.01.2023"),T177=DATEVALUE("14.02.2023")),(AD$10*0.125*U177),IF(AND(F177="Ja",S177=DATEVALUE("15.02.2023"),T177=DATEVALUE("30.06.2023")),(AD$10*0.375*U177),IF(AND(F177="Ja",S177=DATEVALUE("01.07.2023"),T177=DATEVALUE("14.08.2023")),(AD$10*0.125*U177),IF(AND(F177="Ja",S177=DATEVALUE("15.08.2023"),T177=DATEVALUE("31.12.2023")),(AD$10*0.375*U177),IF(AND(F177="Ja",S177=DATEVALUE("01.01.2022"),T177=DATEVALUE("14.02.2022")),(AD$9*0.125*U177),IF(AND(F177="Ja",S177=DATEVALUE("15.02.2022"),T177=DATEVALUE("30.06.2022")),(AD$9*0.375*U177),IF(AND(F177="Ja",S177=DATEVALUE("01.07.2022"),T177=DATEVALUE("14.08.2022")),(AD$9*0.125*U177),IF(AND(F177="Ja",S177=DATEVALUE("15.08.2022"),T177=DATEVALUE("31.12.2022")),(AD$9*0.375*U177),IF(AND(F177="Ja",S177=DATEVALUE("01.01.2021"),T177=DATEVALUE("14.02.2021")),(AD$8*0.125*U177),IF(AND(F177="Ja",S177=DATEVALUE("15.02.2021"),T177=DATEVALUE("30.06.2021")),(AD$8*0.375*U177),IF(AND(F177="Ja",S177=DATEVALUE("01.07.2021"),T177=DATEVALUE("14.08.2021")),(AD$8*0.125*U177),IF(AND(F177="Ja",S177=DATEVALUE("15.08.2021"),T177=DATEVALUE("31.12.2021")),(AD$8*0.375*U177),IF(AND(F177="Ja",S177=DATEVALUE("01.01.2020"),T177=DATEVALUE("14.02.2020")),(AD$7*0.125*U177),IF(AND(F177="Ja",S177=DATEVALUE("15.02.2020"),T177=DATEVALUE("30.06.2020")),(AD$7*0.375*U177),IF(AND(F177="Ja",S177=DATEVALUE("01.07.2020"),T177=DATEVALUE("14.08.2020")),(AD$7*0.125*U177),IF(AND(F177="Ja",S177=DATEVALUE("15.08.2020"),T177=DATEVALUE("31.12.2020")),(AD$7*0.375*U177),IF(AND(F177="Ja",S177=DATEVALUE("01.01.2019"),T177=DATEVALUE("14.02.2019")),(AD$6*0.125*U177),IF(AND(F177="Ja",S177=DATEVALUE("15.02.2019"),T177=DATEVALUE("30.06.2019")),(AD$6*0.375*U177),IF(AND(F177="Ja",S177=DATEVALUE("01.07.2019"),T177=DATEVALUE("14.08.2019")),(AD$6*0.125*U177),IF(AND(F177="Ja",S177=DATEVALUE("15.08.2019"),T177=DATEVALUE("31.12.2019")),(AD$6*0.375*U177),IF(AND(S177=DATEVALUE("01.01.2016"),T177=DATEVALUE("30.06.2016")),(AD$3/2)*U177,IF(AND(S177=DATEVALUE("01.07.2016"),T177=DATEVALUE("31.12.2016")),(AD$3/2)*U177,IF(AND(S177=DATEVALUE("01.01.2017"),T177=DATEVALUE("30.06.2017")),(AD$4/2)*U177,IF(AND(S177=DATEVALUE("01.07.2017"),T177=DATEVALUE("31.12.2017")),(AD$4/2)*U177,IF(AND(S177=DATEVALUE("01.01.2018"),T177=DATEVALUE("30.06.2018")),(AD$5/2)*U177,IF(AND(S177=DATEVALUE("01.07.2018"),T177=DATEVALUE("31.12.2018")),(AD$5/2)*U177,IF(AND(S177=DATEVALUE("01.01.2019"),T177=DATEVALUE("30.06.2019")),(AD$6/2)*U177,IF(AND(S177=DATEVALUE("01.07.2019"),T177=DATEVALUE("31.12.2019")),(AD$6/2)*U177,IF(AND(S177=DATEVALUE("01.01.2020"),T177=DATEVALUE("30.06.2020")),(AD$7/2)*U177,IF(AND(S177=DATEVALUE("01.07.2020"),T177=DATEVALUE("31.12.2020")),(AD$7/2)*U177,IF(AND(S177=DATEVALUE("01.01.2021"),T177=DATEVALUE("30.06.2021")),(AD$8/2)*U177,IF(AND(S177=DATEVALUE("01.07.2021"),T177=DATEVALUE("31.12.2021")),(AD$8/2)*U177,IF(AND(S177=DATEVALUE("01.01.2022"),T177=DATEVALUE("30.06.2022")),(AD$9/2)*U177,IF(AND(S177=DATEVALUE("01.07.2022"),T177=DATEVALUE("31.12.2022")),(AD$9/2)*U177,IF(AND(S177=DATEVALUE("01.01.2023"),T177=DATEVALUE("30.06.2023")),(AD$10/2)*U177,IF(AND(S177=DATEVALUE("01.07.2023"),T177=DATEVALUE("31.12.2023")),(AD$10/2)*U177,IF(AND(S177=DATEVALUE("01.01.2024"),T177=DATEVALUE("30.06.2024")),(AD$11/2)*U177,IF(AND(S177=DATEVALUE("01.07.2024"),T177=DATEVALUE("31.12.2024")),(AD$11/2)*U177,(DAYS360(S177,T177)*(D$4/360)*U177))))))))))))))))))))))))))))))))))))))))))))</f>
        <v>0</v>
      </c>
      <c r="W17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7" s="40"/>
      <c r="Y177"/>
      <c r="Z177" s="13"/>
      <c r="AA177" s="15"/>
    </row>
    <row r="178" spans="2:27" s="10" customFormat="1" x14ac:dyDescent="0.25">
      <c r="B178" s="2"/>
      <c r="C178" s="2"/>
      <c r="D178" s="39"/>
      <c r="E178" s="57"/>
      <c r="F178" s="2"/>
      <c r="G178" s="2"/>
      <c r="H178" s="2"/>
      <c r="I178" s="57"/>
      <c r="J178" s="5"/>
      <c r="K178" s="5"/>
      <c r="L178" s="2"/>
      <c r="M178" s="2"/>
      <c r="N178" s="2"/>
      <c r="O178" s="3"/>
      <c r="P178" s="4"/>
      <c r="Q178" s="5"/>
      <c r="R178" s="5"/>
      <c r="S178" s="5"/>
      <c r="T178" s="5"/>
      <c r="U178" s="4"/>
      <c r="V178" s="46" t="b">
        <f>IF(Tabell2[[#This Row],[Feilmelding]]="Ok",IF(AND(F178="Ja",S178=DATEVALUE("01.01.2024"),T178=DATEVALUE("14.02.2024")),(AD$11*0.125*U178),IF(AND(F178="Ja",S178=DATEVALUE("15.02.2024"),T178=DATEVALUE("30.06.2024")),(AD$11*0.375*U178),IF(AND(F178="Ja",S178=DATEVALUE("01.07.2024"),T178=DATEVALUE("14.08.2024")),(AD$11*0.125*U178),IF(AND(F178="Ja",S178=DATEVALUE("15.08.2024"),T178=DATEVALUE("31.12.2024")),(AD$11*0.375*U178),IF(AND(F178="Ja",S178=DATEVALUE("01.01.2023"),T178=DATEVALUE("14.02.2023")),(AD$10*0.125*U178),IF(AND(F178="Ja",S178=DATEVALUE("15.02.2023"),T178=DATEVALUE("30.06.2023")),(AD$10*0.375*U178),IF(AND(F178="Ja",S178=DATEVALUE("01.07.2023"),T178=DATEVALUE("14.08.2023")),(AD$10*0.125*U178),IF(AND(F178="Ja",S178=DATEVALUE("15.08.2023"),T178=DATEVALUE("31.12.2023")),(AD$10*0.375*U178),IF(AND(F178="Ja",S178=DATEVALUE("01.01.2022"),T178=DATEVALUE("14.02.2022")),(AD$9*0.125*U178),IF(AND(F178="Ja",S178=DATEVALUE("15.02.2022"),T178=DATEVALUE("30.06.2022")),(AD$9*0.375*U178),IF(AND(F178="Ja",S178=DATEVALUE("01.07.2022"),T178=DATEVALUE("14.08.2022")),(AD$9*0.125*U178),IF(AND(F178="Ja",S178=DATEVALUE("15.08.2022"),T178=DATEVALUE("31.12.2022")),(AD$9*0.375*U178),IF(AND(F178="Ja",S178=DATEVALUE("01.01.2021"),T178=DATEVALUE("14.02.2021")),(AD$8*0.125*U178),IF(AND(F178="Ja",S178=DATEVALUE("15.02.2021"),T178=DATEVALUE("30.06.2021")),(AD$8*0.375*U178),IF(AND(F178="Ja",S178=DATEVALUE("01.07.2021"),T178=DATEVALUE("14.08.2021")),(AD$8*0.125*U178),IF(AND(F178="Ja",S178=DATEVALUE("15.08.2021"),T178=DATEVALUE("31.12.2021")),(AD$8*0.375*U178),IF(AND(F178="Ja",S178=DATEVALUE("01.01.2020"),T178=DATEVALUE("14.02.2020")),(AD$7*0.125*U178),IF(AND(F178="Ja",S178=DATEVALUE("15.02.2020"),T178=DATEVALUE("30.06.2020")),(AD$7*0.375*U178),IF(AND(F178="Ja",S178=DATEVALUE("01.07.2020"),T178=DATEVALUE("14.08.2020")),(AD$7*0.125*U178),IF(AND(F178="Ja",S178=DATEVALUE("15.08.2020"),T178=DATEVALUE("31.12.2020")),(AD$7*0.375*U178),IF(AND(F178="Ja",S178=DATEVALUE("01.01.2019"),T178=DATEVALUE("14.02.2019")),(AD$6*0.125*U178),IF(AND(F178="Ja",S178=DATEVALUE("15.02.2019"),T178=DATEVALUE("30.06.2019")),(AD$6*0.375*U178),IF(AND(F178="Ja",S178=DATEVALUE("01.07.2019"),T178=DATEVALUE("14.08.2019")),(AD$6*0.125*U178),IF(AND(F178="Ja",S178=DATEVALUE("15.08.2019"),T178=DATEVALUE("31.12.2019")),(AD$6*0.375*U178),IF(AND(S178=DATEVALUE("01.01.2016"),T178=DATEVALUE("30.06.2016")),(AD$3/2)*U178,IF(AND(S178=DATEVALUE("01.07.2016"),T178=DATEVALUE("31.12.2016")),(AD$3/2)*U178,IF(AND(S178=DATEVALUE("01.01.2017"),T178=DATEVALUE("30.06.2017")),(AD$4/2)*U178,IF(AND(S178=DATEVALUE("01.07.2017"),T178=DATEVALUE("31.12.2017")),(AD$4/2)*U178,IF(AND(S178=DATEVALUE("01.01.2018"),T178=DATEVALUE("30.06.2018")),(AD$5/2)*U178,IF(AND(S178=DATEVALUE("01.07.2018"),T178=DATEVALUE("31.12.2018")),(AD$5/2)*U178,IF(AND(S178=DATEVALUE("01.01.2019"),T178=DATEVALUE("30.06.2019")),(AD$6/2)*U178,IF(AND(S178=DATEVALUE("01.07.2019"),T178=DATEVALUE("31.12.2019")),(AD$6/2)*U178,IF(AND(S178=DATEVALUE("01.01.2020"),T178=DATEVALUE("30.06.2020")),(AD$7/2)*U178,IF(AND(S178=DATEVALUE("01.07.2020"),T178=DATEVALUE("31.12.2020")),(AD$7/2)*U178,IF(AND(S178=DATEVALUE("01.01.2021"),T178=DATEVALUE("30.06.2021")),(AD$8/2)*U178,IF(AND(S178=DATEVALUE("01.07.2021"),T178=DATEVALUE("31.12.2021")),(AD$8/2)*U178,IF(AND(S178=DATEVALUE("01.01.2022"),T178=DATEVALUE("30.06.2022")),(AD$9/2)*U178,IF(AND(S178=DATEVALUE("01.07.2022"),T178=DATEVALUE("31.12.2022")),(AD$9/2)*U178,IF(AND(S178=DATEVALUE("01.01.2023"),T178=DATEVALUE("30.06.2023")),(AD$10/2)*U178,IF(AND(S178=DATEVALUE("01.07.2023"),T178=DATEVALUE("31.12.2023")),(AD$10/2)*U178,IF(AND(S178=DATEVALUE("01.01.2024"),T178=DATEVALUE("30.06.2024")),(AD$11/2)*U178,IF(AND(S178=DATEVALUE("01.07.2024"),T178=DATEVALUE("31.12.2024")),(AD$11/2)*U178,(DAYS360(S178,T178)*(D$4/360)*U178))))))))))))))))))))))))))))))))))))))))))))</f>
        <v>0</v>
      </c>
      <c r="W17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8" s="40"/>
      <c r="Y178"/>
      <c r="Z178" s="13"/>
      <c r="AA178" s="15"/>
    </row>
    <row r="179" spans="2:27" s="10" customFormat="1" x14ac:dyDescent="0.25">
      <c r="B179" s="2"/>
      <c r="C179" s="2"/>
      <c r="D179" s="39"/>
      <c r="E179" s="57"/>
      <c r="F179" s="2"/>
      <c r="G179" s="2"/>
      <c r="H179" s="2"/>
      <c r="I179" s="57"/>
      <c r="J179" s="5"/>
      <c r="K179" s="5"/>
      <c r="L179" s="2"/>
      <c r="M179" s="2"/>
      <c r="N179" s="2"/>
      <c r="O179" s="3"/>
      <c r="P179" s="4"/>
      <c r="Q179" s="5"/>
      <c r="R179" s="5"/>
      <c r="S179" s="5"/>
      <c r="T179" s="5"/>
      <c r="U179" s="4"/>
      <c r="V179" s="46" t="b">
        <f>IF(Tabell2[[#This Row],[Feilmelding]]="Ok",IF(AND(F179="Ja",S179=DATEVALUE("01.01.2024"),T179=DATEVALUE("14.02.2024")),(AD$11*0.125*U179),IF(AND(F179="Ja",S179=DATEVALUE("15.02.2024"),T179=DATEVALUE("30.06.2024")),(AD$11*0.375*U179),IF(AND(F179="Ja",S179=DATEVALUE("01.07.2024"),T179=DATEVALUE("14.08.2024")),(AD$11*0.125*U179),IF(AND(F179="Ja",S179=DATEVALUE("15.08.2024"),T179=DATEVALUE("31.12.2024")),(AD$11*0.375*U179),IF(AND(F179="Ja",S179=DATEVALUE("01.01.2023"),T179=DATEVALUE("14.02.2023")),(AD$10*0.125*U179),IF(AND(F179="Ja",S179=DATEVALUE("15.02.2023"),T179=DATEVALUE("30.06.2023")),(AD$10*0.375*U179),IF(AND(F179="Ja",S179=DATEVALUE("01.07.2023"),T179=DATEVALUE("14.08.2023")),(AD$10*0.125*U179),IF(AND(F179="Ja",S179=DATEVALUE("15.08.2023"),T179=DATEVALUE("31.12.2023")),(AD$10*0.375*U179),IF(AND(F179="Ja",S179=DATEVALUE("01.01.2022"),T179=DATEVALUE("14.02.2022")),(AD$9*0.125*U179),IF(AND(F179="Ja",S179=DATEVALUE("15.02.2022"),T179=DATEVALUE("30.06.2022")),(AD$9*0.375*U179),IF(AND(F179="Ja",S179=DATEVALUE("01.07.2022"),T179=DATEVALUE("14.08.2022")),(AD$9*0.125*U179),IF(AND(F179="Ja",S179=DATEVALUE("15.08.2022"),T179=DATEVALUE("31.12.2022")),(AD$9*0.375*U179),IF(AND(F179="Ja",S179=DATEVALUE("01.01.2021"),T179=DATEVALUE("14.02.2021")),(AD$8*0.125*U179),IF(AND(F179="Ja",S179=DATEVALUE("15.02.2021"),T179=DATEVALUE("30.06.2021")),(AD$8*0.375*U179),IF(AND(F179="Ja",S179=DATEVALUE("01.07.2021"),T179=DATEVALUE("14.08.2021")),(AD$8*0.125*U179),IF(AND(F179="Ja",S179=DATEVALUE("15.08.2021"),T179=DATEVALUE("31.12.2021")),(AD$8*0.375*U179),IF(AND(F179="Ja",S179=DATEVALUE("01.01.2020"),T179=DATEVALUE("14.02.2020")),(AD$7*0.125*U179),IF(AND(F179="Ja",S179=DATEVALUE("15.02.2020"),T179=DATEVALUE("30.06.2020")),(AD$7*0.375*U179),IF(AND(F179="Ja",S179=DATEVALUE("01.07.2020"),T179=DATEVALUE("14.08.2020")),(AD$7*0.125*U179),IF(AND(F179="Ja",S179=DATEVALUE("15.08.2020"),T179=DATEVALUE("31.12.2020")),(AD$7*0.375*U179),IF(AND(F179="Ja",S179=DATEVALUE("01.01.2019"),T179=DATEVALUE("14.02.2019")),(AD$6*0.125*U179),IF(AND(F179="Ja",S179=DATEVALUE("15.02.2019"),T179=DATEVALUE("30.06.2019")),(AD$6*0.375*U179),IF(AND(F179="Ja",S179=DATEVALUE("01.07.2019"),T179=DATEVALUE("14.08.2019")),(AD$6*0.125*U179),IF(AND(F179="Ja",S179=DATEVALUE("15.08.2019"),T179=DATEVALUE("31.12.2019")),(AD$6*0.375*U179),IF(AND(S179=DATEVALUE("01.01.2016"),T179=DATEVALUE("30.06.2016")),(AD$3/2)*U179,IF(AND(S179=DATEVALUE("01.07.2016"),T179=DATEVALUE("31.12.2016")),(AD$3/2)*U179,IF(AND(S179=DATEVALUE("01.01.2017"),T179=DATEVALUE("30.06.2017")),(AD$4/2)*U179,IF(AND(S179=DATEVALUE("01.07.2017"),T179=DATEVALUE("31.12.2017")),(AD$4/2)*U179,IF(AND(S179=DATEVALUE("01.01.2018"),T179=DATEVALUE("30.06.2018")),(AD$5/2)*U179,IF(AND(S179=DATEVALUE("01.07.2018"),T179=DATEVALUE("31.12.2018")),(AD$5/2)*U179,IF(AND(S179=DATEVALUE("01.01.2019"),T179=DATEVALUE("30.06.2019")),(AD$6/2)*U179,IF(AND(S179=DATEVALUE("01.07.2019"),T179=DATEVALUE("31.12.2019")),(AD$6/2)*U179,IF(AND(S179=DATEVALUE("01.01.2020"),T179=DATEVALUE("30.06.2020")),(AD$7/2)*U179,IF(AND(S179=DATEVALUE("01.07.2020"),T179=DATEVALUE("31.12.2020")),(AD$7/2)*U179,IF(AND(S179=DATEVALUE("01.01.2021"),T179=DATEVALUE("30.06.2021")),(AD$8/2)*U179,IF(AND(S179=DATEVALUE("01.07.2021"),T179=DATEVALUE("31.12.2021")),(AD$8/2)*U179,IF(AND(S179=DATEVALUE("01.01.2022"),T179=DATEVALUE("30.06.2022")),(AD$9/2)*U179,IF(AND(S179=DATEVALUE("01.07.2022"),T179=DATEVALUE("31.12.2022")),(AD$9/2)*U179,IF(AND(S179=DATEVALUE("01.01.2023"),T179=DATEVALUE("30.06.2023")),(AD$10/2)*U179,IF(AND(S179=DATEVALUE("01.07.2023"),T179=DATEVALUE("31.12.2023")),(AD$10/2)*U179,IF(AND(S179=DATEVALUE("01.01.2024"),T179=DATEVALUE("30.06.2024")),(AD$11/2)*U179,IF(AND(S179=DATEVALUE("01.07.2024"),T179=DATEVALUE("31.12.2024")),(AD$11/2)*U179,(DAYS360(S179,T179)*(D$4/360)*U179))))))))))))))))))))))))))))))))))))))))))))</f>
        <v>0</v>
      </c>
      <c r="W17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79" s="40"/>
      <c r="Y179"/>
      <c r="Z179" s="13"/>
      <c r="AA179" s="15"/>
    </row>
    <row r="180" spans="2:27" s="10" customFormat="1" x14ac:dyDescent="0.25">
      <c r="B180" s="2"/>
      <c r="C180" s="2"/>
      <c r="D180" s="39"/>
      <c r="E180" s="57"/>
      <c r="F180" s="2"/>
      <c r="G180" s="2"/>
      <c r="H180" s="2"/>
      <c r="I180" s="57"/>
      <c r="J180" s="5"/>
      <c r="K180" s="5"/>
      <c r="L180" s="2"/>
      <c r="M180" s="2"/>
      <c r="N180" s="2"/>
      <c r="O180" s="3"/>
      <c r="P180" s="4"/>
      <c r="Q180" s="5"/>
      <c r="R180" s="5"/>
      <c r="S180" s="5"/>
      <c r="T180" s="5"/>
      <c r="U180" s="4"/>
      <c r="V180" s="46" t="b">
        <f>IF(Tabell2[[#This Row],[Feilmelding]]="Ok",IF(AND(F180="Ja",S180=DATEVALUE("01.01.2024"),T180=DATEVALUE("14.02.2024")),(AD$11*0.125*U180),IF(AND(F180="Ja",S180=DATEVALUE("15.02.2024"),T180=DATEVALUE("30.06.2024")),(AD$11*0.375*U180),IF(AND(F180="Ja",S180=DATEVALUE("01.07.2024"),T180=DATEVALUE("14.08.2024")),(AD$11*0.125*U180),IF(AND(F180="Ja",S180=DATEVALUE("15.08.2024"),T180=DATEVALUE("31.12.2024")),(AD$11*0.375*U180),IF(AND(F180="Ja",S180=DATEVALUE("01.01.2023"),T180=DATEVALUE("14.02.2023")),(AD$10*0.125*U180),IF(AND(F180="Ja",S180=DATEVALUE("15.02.2023"),T180=DATEVALUE("30.06.2023")),(AD$10*0.375*U180),IF(AND(F180="Ja",S180=DATEVALUE("01.07.2023"),T180=DATEVALUE("14.08.2023")),(AD$10*0.125*U180),IF(AND(F180="Ja",S180=DATEVALUE("15.08.2023"),T180=DATEVALUE("31.12.2023")),(AD$10*0.375*U180),IF(AND(F180="Ja",S180=DATEVALUE("01.01.2022"),T180=DATEVALUE("14.02.2022")),(AD$9*0.125*U180),IF(AND(F180="Ja",S180=DATEVALUE("15.02.2022"),T180=DATEVALUE("30.06.2022")),(AD$9*0.375*U180),IF(AND(F180="Ja",S180=DATEVALUE("01.07.2022"),T180=DATEVALUE("14.08.2022")),(AD$9*0.125*U180),IF(AND(F180="Ja",S180=DATEVALUE("15.08.2022"),T180=DATEVALUE("31.12.2022")),(AD$9*0.375*U180),IF(AND(F180="Ja",S180=DATEVALUE("01.01.2021"),T180=DATEVALUE("14.02.2021")),(AD$8*0.125*U180),IF(AND(F180="Ja",S180=DATEVALUE("15.02.2021"),T180=DATEVALUE("30.06.2021")),(AD$8*0.375*U180),IF(AND(F180="Ja",S180=DATEVALUE("01.07.2021"),T180=DATEVALUE("14.08.2021")),(AD$8*0.125*U180),IF(AND(F180="Ja",S180=DATEVALUE("15.08.2021"),T180=DATEVALUE("31.12.2021")),(AD$8*0.375*U180),IF(AND(F180="Ja",S180=DATEVALUE("01.01.2020"),T180=DATEVALUE("14.02.2020")),(AD$7*0.125*U180),IF(AND(F180="Ja",S180=DATEVALUE("15.02.2020"),T180=DATEVALUE("30.06.2020")),(AD$7*0.375*U180),IF(AND(F180="Ja",S180=DATEVALUE("01.07.2020"),T180=DATEVALUE("14.08.2020")),(AD$7*0.125*U180),IF(AND(F180="Ja",S180=DATEVALUE("15.08.2020"),T180=DATEVALUE("31.12.2020")),(AD$7*0.375*U180),IF(AND(F180="Ja",S180=DATEVALUE("01.01.2019"),T180=DATEVALUE("14.02.2019")),(AD$6*0.125*U180),IF(AND(F180="Ja",S180=DATEVALUE("15.02.2019"),T180=DATEVALUE("30.06.2019")),(AD$6*0.375*U180),IF(AND(F180="Ja",S180=DATEVALUE("01.07.2019"),T180=DATEVALUE("14.08.2019")),(AD$6*0.125*U180),IF(AND(F180="Ja",S180=DATEVALUE("15.08.2019"),T180=DATEVALUE("31.12.2019")),(AD$6*0.375*U180),IF(AND(S180=DATEVALUE("01.01.2016"),T180=DATEVALUE("30.06.2016")),(AD$3/2)*U180,IF(AND(S180=DATEVALUE("01.07.2016"),T180=DATEVALUE("31.12.2016")),(AD$3/2)*U180,IF(AND(S180=DATEVALUE("01.01.2017"),T180=DATEVALUE("30.06.2017")),(AD$4/2)*U180,IF(AND(S180=DATEVALUE("01.07.2017"),T180=DATEVALUE("31.12.2017")),(AD$4/2)*U180,IF(AND(S180=DATEVALUE("01.01.2018"),T180=DATEVALUE("30.06.2018")),(AD$5/2)*U180,IF(AND(S180=DATEVALUE("01.07.2018"),T180=DATEVALUE("31.12.2018")),(AD$5/2)*U180,IF(AND(S180=DATEVALUE("01.01.2019"),T180=DATEVALUE("30.06.2019")),(AD$6/2)*U180,IF(AND(S180=DATEVALUE("01.07.2019"),T180=DATEVALUE("31.12.2019")),(AD$6/2)*U180,IF(AND(S180=DATEVALUE("01.01.2020"),T180=DATEVALUE("30.06.2020")),(AD$7/2)*U180,IF(AND(S180=DATEVALUE("01.07.2020"),T180=DATEVALUE("31.12.2020")),(AD$7/2)*U180,IF(AND(S180=DATEVALUE("01.01.2021"),T180=DATEVALUE("30.06.2021")),(AD$8/2)*U180,IF(AND(S180=DATEVALUE("01.07.2021"),T180=DATEVALUE("31.12.2021")),(AD$8/2)*U180,IF(AND(S180=DATEVALUE("01.01.2022"),T180=DATEVALUE("30.06.2022")),(AD$9/2)*U180,IF(AND(S180=DATEVALUE("01.07.2022"),T180=DATEVALUE("31.12.2022")),(AD$9/2)*U180,IF(AND(S180=DATEVALUE("01.01.2023"),T180=DATEVALUE("30.06.2023")),(AD$10/2)*U180,IF(AND(S180=DATEVALUE("01.07.2023"),T180=DATEVALUE("31.12.2023")),(AD$10/2)*U180,IF(AND(S180=DATEVALUE("01.01.2024"),T180=DATEVALUE("30.06.2024")),(AD$11/2)*U180,IF(AND(S180=DATEVALUE("01.07.2024"),T180=DATEVALUE("31.12.2024")),(AD$11/2)*U180,(DAYS360(S180,T180)*(D$4/360)*U180))))))))))))))))))))))))))))))))))))))))))))</f>
        <v>0</v>
      </c>
      <c r="W18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0" s="40"/>
      <c r="Y180"/>
      <c r="Z180" s="13"/>
      <c r="AA180" s="15"/>
    </row>
    <row r="181" spans="2:27" s="10" customFormat="1" x14ac:dyDescent="0.25">
      <c r="B181" s="2"/>
      <c r="C181" s="2"/>
      <c r="D181" s="39"/>
      <c r="E181" s="57"/>
      <c r="F181" s="2"/>
      <c r="G181" s="2"/>
      <c r="H181" s="2"/>
      <c r="I181" s="57"/>
      <c r="J181" s="5"/>
      <c r="K181" s="5"/>
      <c r="L181" s="2"/>
      <c r="M181" s="2"/>
      <c r="N181" s="2"/>
      <c r="O181" s="3"/>
      <c r="P181" s="4"/>
      <c r="Q181" s="5"/>
      <c r="R181" s="5"/>
      <c r="S181" s="5"/>
      <c r="T181" s="5"/>
      <c r="U181" s="4"/>
      <c r="V181" s="46" t="b">
        <f>IF(Tabell2[[#This Row],[Feilmelding]]="Ok",IF(AND(F181="Ja",S181=DATEVALUE("01.01.2024"),T181=DATEVALUE("14.02.2024")),(AD$11*0.125*U181),IF(AND(F181="Ja",S181=DATEVALUE("15.02.2024"),T181=DATEVALUE("30.06.2024")),(AD$11*0.375*U181),IF(AND(F181="Ja",S181=DATEVALUE("01.07.2024"),T181=DATEVALUE("14.08.2024")),(AD$11*0.125*U181),IF(AND(F181="Ja",S181=DATEVALUE("15.08.2024"),T181=DATEVALUE("31.12.2024")),(AD$11*0.375*U181),IF(AND(F181="Ja",S181=DATEVALUE("01.01.2023"),T181=DATEVALUE("14.02.2023")),(AD$10*0.125*U181),IF(AND(F181="Ja",S181=DATEVALUE("15.02.2023"),T181=DATEVALUE("30.06.2023")),(AD$10*0.375*U181),IF(AND(F181="Ja",S181=DATEVALUE("01.07.2023"),T181=DATEVALUE("14.08.2023")),(AD$10*0.125*U181),IF(AND(F181="Ja",S181=DATEVALUE("15.08.2023"),T181=DATEVALUE("31.12.2023")),(AD$10*0.375*U181),IF(AND(F181="Ja",S181=DATEVALUE("01.01.2022"),T181=DATEVALUE("14.02.2022")),(AD$9*0.125*U181),IF(AND(F181="Ja",S181=DATEVALUE("15.02.2022"),T181=DATEVALUE("30.06.2022")),(AD$9*0.375*U181),IF(AND(F181="Ja",S181=DATEVALUE("01.07.2022"),T181=DATEVALUE("14.08.2022")),(AD$9*0.125*U181),IF(AND(F181="Ja",S181=DATEVALUE("15.08.2022"),T181=DATEVALUE("31.12.2022")),(AD$9*0.375*U181),IF(AND(F181="Ja",S181=DATEVALUE("01.01.2021"),T181=DATEVALUE("14.02.2021")),(AD$8*0.125*U181),IF(AND(F181="Ja",S181=DATEVALUE("15.02.2021"),T181=DATEVALUE("30.06.2021")),(AD$8*0.375*U181),IF(AND(F181="Ja",S181=DATEVALUE("01.07.2021"),T181=DATEVALUE("14.08.2021")),(AD$8*0.125*U181),IF(AND(F181="Ja",S181=DATEVALUE("15.08.2021"),T181=DATEVALUE("31.12.2021")),(AD$8*0.375*U181),IF(AND(F181="Ja",S181=DATEVALUE("01.01.2020"),T181=DATEVALUE("14.02.2020")),(AD$7*0.125*U181),IF(AND(F181="Ja",S181=DATEVALUE("15.02.2020"),T181=DATEVALUE("30.06.2020")),(AD$7*0.375*U181),IF(AND(F181="Ja",S181=DATEVALUE("01.07.2020"),T181=DATEVALUE("14.08.2020")),(AD$7*0.125*U181),IF(AND(F181="Ja",S181=DATEVALUE("15.08.2020"),T181=DATEVALUE("31.12.2020")),(AD$7*0.375*U181),IF(AND(F181="Ja",S181=DATEVALUE("01.01.2019"),T181=DATEVALUE("14.02.2019")),(AD$6*0.125*U181),IF(AND(F181="Ja",S181=DATEVALUE("15.02.2019"),T181=DATEVALUE("30.06.2019")),(AD$6*0.375*U181),IF(AND(F181="Ja",S181=DATEVALUE("01.07.2019"),T181=DATEVALUE("14.08.2019")),(AD$6*0.125*U181),IF(AND(F181="Ja",S181=DATEVALUE("15.08.2019"),T181=DATEVALUE("31.12.2019")),(AD$6*0.375*U181),IF(AND(S181=DATEVALUE("01.01.2016"),T181=DATEVALUE("30.06.2016")),(AD$3/2)*U181,IF(AND(S181=DATEVALUE("01.07.2016"),T181=DATEVALUE("31.12.2016")),(AD$3/2)*U181,IF(AND(S181=DATEVALUE("01.01.2017"),T181=DATEVALUE("30.06.2017")),(AD$4/2)*U181,IF(AND(S181=DATEVALUE("01.07.2017"),T181=DATEVALUE("31.12.2017")),(AD$4/2)*U181,IF(AND(S181=DATEVALUE("01.01.2018"),T181=DATEVALUE("30.06.2018")),(AD$5/2)*U181,IF(AND(S181=DATEVALUE("01.07.2018"),T181=DATEVALUE("31.12.2018")),(AD$5/2)*U181,IF(AND(S181=DATEVALUE("01.01.2019"),T181=DATEVALUE("30.06.2019")),(AD$6/2)*U181,IF(AND(S181=DATEVALUE("01.07.2019"),T181=DATEVALUE("31.12.2019")),(AD$6/2)*U181,IF(AND(S181=DATEVALUE("01.01.2020"),T181=DATEVALUE("30.06.2020")),(AD$7/2)*U181,IF(AND(S181=DATEVALUE("01.07.2020"),T181=DATEVALUE("31.12.2020")),(AD$7/2)*U181,IF(AND(S181=DATEVALUE("01.01.2021"),T181=DATEVALUE("30.06.2021")),(AD$8/2)*U181,IF(AND(S181=DATEVALUE("01.07.2021"),T181=DATEVALUE("31.12.2021")),(AD$8/2)*U181,IF(AND(S181=DATEVALUE("01.01.2022"),T181=DATEVALUE("30.06.2022")),(AD$9/2)*U181,IF(AND(S181=DATEVALUE("01.07.2022"),T181=DATEVALUE("31.12.2022")),(AD$9/2)*U181,IF(AND(S181=DATEVALUE("01.01.2023"),T181=DATEVALUE("30.06.2023")),(AD$10/2)*U181,IF(AND(S181=DATEVALUE("01.07.2023"),T181=DATEVALUE("31.12.2023")),(AD$10/2)*U181,IF(AND(S181=DATEVALUE("01.01.2024"),T181=DATEVALUE("30.06.2024")),(AD$11/2)*U181,IF(AND(S181=DATEVALUE("01.07.2024"),T181=DATEVALUE("31.12.2024")),(AD$11/2)*U181,(DAYS360(S181,T181)*(D$4/360)*U181))))))))))))))))))))))))))))))))))))))))))))</f>
        <v>0</v>
      </c>
      <c r="W18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1" s="40"/>
      <c r="Y181"/>
      <c r="Z181" s="13"/>
      <c r="AA181" s="15"/>
    </row>
    <row r="182" spans="2:27" s="10" customFormat="1" x14ac:dyDescent="0.25">
      <c r="B182" s="2"/>
      <c r="C182" s="2"/>
      <c r="D182" s="39"/>
      <c r="E182" s="57"/>
      <c r="F182" s="2"/>
      <c r="G182" s="2"/>
      <c r="H182" s="2"/>
      <c r="I182" s="57"/>
      <c r="J182" s="5"/>
      <c r="K182" s="5"/>
      <c r="L182" s="2"/>
      <c r="M182" s="2"/>
      <c r="N182" s="2"/>
      <c r="O182" s="3"/>
      <c r="P182" s="4"/>
      <c r="Q182" s="5"/>
      <c r="R182" s="5"/>
      <c r="S182" s="5"/>
      <c r="T182" s="5"/>
      <c r="U182" s="4"/>
      <c r="V182" s="46" t="b">
        <f>IF(Tabell2[[#This Row],[Feilmelding]]="Ok",IF(AND(F182="Ja",S182=DATEVALUE("01.01.2024"),T182=DATEVALUE("14.02.2024")),(AD$11*0.125*U182),IF(AND(F182="Ja",S182=DATEVALUE("15.02.2024"),T182=DATEVALUE("30.06.2024")),(AD$11*0.375*U182),IF(AND(F182="Ja",S182=DATEVALUE("01.07.2024"),T182=DATEVALUE("14.08.2024")),(AD$11*0.125*U182),IF(AND(F182="Ja",S182=DATEVALUE("15.08.2024"),T182=DATEVALUE("31.12.2024")),(AD$11*0.375*U182),IF(AND(F182="Ja",S182=DATEVALUE("01.01.2023"),T182=DATEVALUE("14.02.2023")),(AD$10*0.125*U182),IF(AND(F182="Ja",S182=DATEVALUE("15.02.2023"),T182=DATEVALUE("30.06.2023")),(AD$10*0.375*U182),IF(AND(F182="Ja",S182=DATEVALUE("01.07.2023"),T182=DATEVALUE("14.08.2023")),(AD$10*0.125*U182),IF(AND(F182="Ja",S182=DATEVALUE("15.08.2023"),T182=DATEVALUE("31.12.2023")),(AD$10*0.375*U182),IF(AND(F182="Ja",S182=DATEVALUE("01.01.2022"),T182=DATEVALUE("14.02.2022")),(AD$9*0.125*U182),IF(AND(F182="Ja",S182=DATEVALUE("15.02.2022"),T182=DATEVALUE("30.06.2022")),(AD$9*0.375*U182),IF(AND(F182="Ja",S182=DATEVALUE("01.07.2022"),T182=DATEVALUE("14.08.2022")),(AD$9*0.125*U182),IF(AND(F182="Ja",S182=DATEVALUE("15.08.2022"),T182=DATEVALUE("31.12.2022")),(AD$9*0.375*U182),IF(AND(F182="Ja",S182=DATEVALUE("01.01.2021"),T182=DATEVALUE("14.02.2021")),(AD$8*0.125*U182),IF(AND(F182="Ja",S182=DATEVALUE("15.02.2021"),T182=DATEVALUE("30.06.2021")),(AD$8*0.375*U182),IF(AND(F182="Ja",S182=DATEVALUE("01.07.2021"),T182=DATEVALUE("14.08.2021")),(AD$8*0.125*U182),IF(AND(F182="Ja",S182=DATEVALUE("15.08.2021"),T182=DATEVALUE("31.12.2021")),(AD$8*0.375*U182),IF(AND(F182="Ja",S182=DATEVALUE("01.01.2020"),T182=DATEVALUE("14.02.2020")),(AD$7*0.125*U182),IF(AND(F182="Ja",S182=DATEVALUE("15.02.2020"),T182=DATEVALUE("30.06.2020")),(AD$7*0.375*U182),IF(AND(F182="Ja",S182=DATEVALUE("01.07.2020"),T182=DATEVALUE("14.08.2020")),(AD$7*0.125*U182),IF(AND(F182="Ja",S182=DATEVALUE("15.08.2020"),T182=DATEVALUE("31.12.2020")),(AD$7*0.375*U182),IF(AND(F182="Ja",S182=DATEVALUE("01.01.2019"),T182=DATEVALUE("14.02.2019")),(AD$6*0.125*U182),IF(AND(F182="Ja",S182=DATEVALUE("15.02.2019"),T182=DATEVALUE("30.06.2019")),(AD$6*0.375*U182),IF(AND(F182="Ja",S182=DATEVALUE("01.07.2019"),T182=DATEVALUE("14.08.2019")),(AD$6*0.125*U182),IF(AND(F182="Ja",S182=DATEVALUE("15.08.2019"),T182=DATEVALUE("31.12.2019")),(AD$6*0.375*U182),IF(AND(S182=DATEVALUE("01.01.2016"),T182=DATEVALUE("30.06.2016")),(AD$3/2)*U182,IF(AND(S182=DATEVALUE("01.07.2016"),T182=DATEVALUE("31.12.2016")),(AD$3/2)*U182,IF(AND(S182=DATEVALUE("01.01.2017"),T182=DATEVALUE("30.06.2017")),(AD$4/2)*U182,IF(AND(S182=DATEVALUE("01.07.2017"),T182=DATEVALUE("31.12.2017")),(AD$4/2)*U182,IF(AND(S182=DATEVALUE("01.01.2018"),T182=DATEVALUE("30.06.2018")),(AD$5/2)*U182,IF(AND(S182=DATEVALUE("01.07.2018"),T182=DATEVALUE("31.12.2018")),(AD$5/2)*U182,IF(AND(S182=DATEVALUE("01.01.2019"),T182=DATEVALUE("30.06.2019")),(AD$6/2)*U182,IF(AND(S182=DATEVALUE("01.07.2019"),T182=DATEVALUE("31.12.2019")),(AD$6/2)*U182,IF(AND(S182=DATEVALUE("01.01.2020"),T182=DATEVALUE("30.06.2020")),(AD$7/2)*U182,IF(AND(S182=DATEVALUE("01.07.2020"),T182=DATEVALUE("31.12.2020")),(AD$7/2)*U182,IF(AND(S182=DATEVALUE("01.01.2021"),T182=DATEVALUE("30.06.2021")),(AD$8/2)*U182,IF(AND(S182=DATEVALUE("01.07.2021"),T182=DATEVALUE("31.12.2021")),(AD$8/2)*U182,IF(AND(S182=DATEVALUE("01.01.2022"),T182=DATEVALUE("30.06.2022")),(AD$9/2)*U182,IF(AND(S182=DATEVALUE("01.07.2022"),T182=DATEVALUE("31.12.2022")),(AD$9/2)*U182,IF(AND(S182=DATEVALUE("01.01.2023"),T182=DATEVALUE("30.06.2023")),(AD$10/2)*U182,IF(AND(S182=DATEVALUE("01.07.2023"),T182=DATEVALUE("31.12.2023")),(AD$10/2)*U182,IF(AND(S182=DATEVALUE("01.01.2024"),T182=DATEVALUE("30.06.2024")),(AD$11/2)*U182,IF(AND(S182=DATEVALUE("01.07.2024"),T182=DATEVALUE("31.12.2024")),(AD$11/2)*U182,(DAYS360(S182,T182)*(D$4/360)*U182))))))))))))))))))))))))))))))))))))))))))))</f>
        <v>0</v>
      </c>
      <c r="W18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2" s="40"/>
      <c r="Y182"/>
      <c r="Z182" s="13"/>
      <c r="AA182" s="15"/>
    </row>
    <row r="183" spans="2:27" s="10" customFormat="1" x14ac:dyDescent="0.25">
      <c r="B183" s="2"/>
      <c r="C183" s="2"/>
      <c r="D183" s="39"/>
      <c r="E183" s="57"/>
      <c r="F183" s="2"/>
      <c r="G183" s="2"/>
      <c r="H183" s="2"/>
      <c r="I183" s="57"/>
      <c r="J183" s="5"/>
      <c r="K183" s="5"/>
      <c r="L183" s="2"/>
      <c r="M183" s="2"/>
      <c r="N183" s="2"/>
      <c r="O183" s="3"/>
      <c r="P183" s="4"/>
      <c r="Q183" s="5"/>
      <c r="R183" s="5"/>
      <c r="S183" s="5"/>
      <c r="T183" s="5"/>
      <c r="U183" s="4"/>
      <c r="V183" s="46" t="b">
        <f>IF(Tabell2[[#This Row],[Feilmelding]]="Ok",IF(AND(F183="Ja",S183=DATEVALUE("01.01.2024"),T183=DATEVALUE("14.02.2024")),(AD$11*0.125*U183),IF(AND(F183="Ja",S183=DATEVALUE("15.02.2024"),T183=DATEVALUE("30.06.2024")),(AD$11*0.375*U183),IF(AND(F183="Ja",S183=DATEVALUE("01.07.2024"),T183=DATEVALUE("14.08.2024")),(AD$11*0.125*U183),IF(AND(F183="Ja",S183=DATEVALUE("15.08.2024"),T183=DATEVALUE("31.12.2024")),(AD$11*0.375*U183),IF(AND(F183="Ja",S183=DATEVALUE("01.01.2023"),T183=DATEVALUE("14.02.2023")),(AD$10*0.125*U183),IF(AND(F183="Ja",S183=DATEVALUE("15.02.2023"),T183=DATEVALUE("30.06.2023")),(AD$10*0.375*U183),IF(AND(F183="Ja",S183=DATEVALUE("01.07.2023"),T183=DATEVALUE("14.08.2023")),(AD$10*0.125*U183),IF(AND(F183="Ja",S183=DATEVALUE("15.08.2023"),T183=DATEVALUE("31.12.2023")),(AD$10*0.375*U183),IF(AND(F183="Ja",S183=DATEVALUE("01.01.2022"),T183=DATEVALUE("14.02.2022")),(AD$9*0.125*U183),IF(AND(F183="Ja",S183=DATEVALUE("15.02.2022"),T183=DATEVALUE("30.06.2022")),(AD$9*0.375*U183),IF(AND(F183="Ja",S183=DATEVALUE("01.07.2022"),T183=DATEVALUE("14.08.2022")),(AD$9*0.125*U183),IF(AND(F183="Ja",S183=DATEVALUE("15.08.2022"),T183=DATEVALUE("31.12.2022")),(AD$9*0.375*U183),IF(AND(F183="Ja",S183=DATEVALUE("01.01.2021"),T183=DATEVALUE("14.02.2021")),(AD$8*0.125*U183),IF(AND(F183="Ja",S183=DATEVALUE("15.02.2021"),T183=DATEVALUE("30.06.2021")),(AD$8*0.375*U183),IF(AND(F183="Ja",S183=DATEVALUE("01.07.2021"),T183=DATEVALUE("14.08.2021")),(AD$8*0.125*U183),IF(AND(F183="Ja",S183=DATEVALUE("15.08.2021"),T183=DATEVALUE("31.12.2021")),(AD$8*0.375*U183),IF(AND(F183="Ja",S183=DATEVALUE("01.01.2020"),T183=DATEVALUE("14.02.2020")),(AD$7*0.125*U183),IF(AND(F183="Ja",S183=DATEVALUE("15.02.2020"),T183=DATEVALUE("30.06.2020")),(AD$7*0.375*U183),IF(AND(F183="Ja",S183=DATEVALUE("01.07.2020"),T183=DATEVALUE("14.08.2020")),(AD$7*0.125*U183),IF(AND(F183="Ja",S183=DATEVALUE("15.08.2020"),T183=DATEVALUE("31.12.2020")),(AD$7*0.375*U183),IF(AND(F183="Ja",S183=DATEVALUE("01.01.2019"),T183=DATEVALUE("14.02.2019")),(AD$6*0.125*U183),IF(AND(F183="Ja",S183=DATEVALUE("15.02.2019"),T183=DATEVALUE("30.06.2019")),(AD$6*0.375*U183),IF(AND(F183="Ja",S183=DATEVALUE("01.07.2019"),T183=DATEVALUE("14.08.2019")),(AD$6*0.125*U183),IF(AND(F183="Ja",S183=DATEVALUE("15.08.2019"),T183=DATEVALUE("31.12.2019")),(AD$6*0.375*U183),IF(AND(S183=DATEVALUE("01.01.2016"),T183=DATEVALUE("30.06.2016")),(AD$3/2)*U183,IF(AND(S183=DATEVALUE("01.07.2016"),T183=DATEVALUE("31.12.2016")),(AD$3/2)*U183,IF(AND(S183=DATEVALUE("01.01.2017"),T183=DATEVALUE("30.06.2017")),(AD$4/2)*U183,IF(AND(S183=DATEVALUE("01.07.2017"),T183=DATEVALUE("31.12.2017")),(AD$4/2)*U183,IF(AND(S183=DATEVALUE("01.01.2018"),T183=DATEVALUE("30.06.2018")),(AD$5/2)*U183,IF(AND(S183=DATEVALUE("01.07.2018"),T183=DATEVALUE("31.12.2018")),(AD$5/2)*U183,IF(AND(S183=DATEVALUE("01.01.2019"),T183=DATEVALUE("30.06.2019")),(AD$6/2)*U183,IF(AND(S183=DATEVALUE("01.07.2019"),T183=DATEVALUE("31.12.2019")),(AD$6/2)*U183,IF(AND(S183=DATEVALUE("01.01.2020"),T183=DATEVALUE("30.06.2020")),(AD$7/2)*U183,IF(AND(S183=DATEVALUE("01.07.2020"),T183=DATEVALUE("31.12.2020")),(AD$7/2)*U183,IF(AND(S183=DATEVALUE("01.01.2021"),T183=DATEVALUE("30.06.2021")),(AD$8/2)*U183,IF(AND(S183=DATEVALUE("01.07.2021"),T183=DATEVALUE("31.12.2021")),(AD$8/2)*U183,IF(AND(S183=DATEVALUE("01.01.2022"),T183=DATEVALUE("30.06.2022")),(AD$9/2)*U183,IF(AND(S183=DATEVALUE("01.07.2022"),T183=DATEVALUE("31.12.2022")),(AD$9/2)*U183,IF(AND(S183=DATEVALUE("01.01.2023"),T183=DATEVALUE("30.06.2023")),(AD$10/2)*U183,IF(AND(S183=DATEVALUE("01.07.2023"),T183=DATEVALUE("31.12.2023")),(AD$10/2)*U183,IF(AND(S183=DATEVALUE("01.01.2024"),T183=DATEVALUE("30.06.2024")),(AD$11/2)*U183,IF(AND(S183=DATEVALUE("01.07.2024"),T183=DATEVALUE("31.12.2024")),(AD$11/2)*U183,(DAYS360(S183,T183)*(D$4/360)*U183))))))))))))))))))))))))))))))))))))))))))))</f>
        <v>0</v>
      </c>
      <c r="W18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3" s="40"/>
      <c r="Y183"/>
      <c r="Z183" s="13"/>
      <c r="AA183" s="15"/>
    </row>
    <row r="184" spans="2:27" s="10" customFormat="1" x14ac:dyDescent="0.25">
      <c r="B184" s="2"/>
      <c r="C184" s="2"/>
      <c r="D184" s="39"/>
      <c r="E184" s="57"/>
      <c r="F184" s="2"/>
      <c r="G184" s="2"/>
      <c r="H184" s="2"/>
      <c r="I184" s="57"/>
      <c r="J184" s="5"/>
      <c r="K184" s="5"/>
      <c r="L184" s="2"/>
      <c r="M184" s="2"/>
      <c r="N184" s="2"/>
      <c r="O184" s="3"/>
      <c r="P184" s="4"/>
      <c r="Q184" s="5"/>
      <c r="R184" s="5"/>
      <c r="S184" s="5"/>
      <c r="T184" s="5"/>
      <c r="U184" s="4"/>
      <c r="V184" s="46" t="b">
        <f>IF(Tabell2[[#This Row],[Feilmelding]]="Ok",IF(AND(F184="Ja",S184=DATEVALUE("01.01.2024"),T184=DATEVALUE("14.02.2024")),(AD$11*0.125*U184),IF(AND(F184="Ja",S184=DATEVALUE("15.02.2024"),T184=DATEVALUE("30.06.2024")),(AD$11*0.375*U184),IF(AND(F184="Ja",S184=DATEVALUE("01.07.2024"),T184=DATEVALUE("14.08.2024")),(AD$11*0.125*U184),IF(AND(F184="Ja",S184=DATEVALUE("15.08.2024"),T184=DATEVALUE("31.12.2024")),(AD$11*0.375*U184),IF(AND(F184="Ja",S184=DATEVALUE("01.01.2023"),T184=DATEVALUE("14.02.2023")),(AD$10*0.125*U184),IF(AND(F184="Ja",S184=DATEVALUE("15.02.2023"),T184=DATEVALUE("30.06.2023")),(AD$10*0.375*U184),IF(AND(F184="Ja",S184=DATEVALUE("01.07.2023"),T184=DATEVALUE("14.08.2023")),(AD$10*0.125*U184),IF(AND(F184="Ja",S184=DATEVALUE("15.08.2023"),T184=DATEVALUE("31.12.2023")),(AD$10*0.375*U184),IF(AND(F184="Ja",S184=DATEVALUE("01.01.2022"),T184=DATEVALUE("14.02.2022")),(AD$9*0.125*U184),IF(AND(F184="Ja",S184=DATEVALUE("15.02.2022"),T184=DATEVALUE("30.06.2022")),(AD$9*0.375*U184),IF(AND(F184="Ja",S184=DATEVALUE("01.07.2022"),T184=DATEVALUE("14.08.2022")),(AD$9*0.125*U184),IF(AND(F184="Ja",S184=DATEVALUE("15.08.2022"),T184=DATEVALUE("31.12.2022")),(AD$9*0.375*U184),IF(AND(F184="Ja",S184=DATEVALUE("01.01.2021"),T184=DATEVALUE("14.02.2021")),(AD$8*0.125*U184),IF(AND(F184="Ja",S184=DATEVALUE("15.02.2021"),T184=DATEVALUE("30.06.2021")),(AD$8*0.375*U184),IF(AND(F184="Ja",S184=DATEVALUE("01.07.2021"),T184=DATEVALUE("14.08.2021")),(AD$8*0.125*U184),IF(AND(F184="Ja",S184=DATEVALUE("15.08.2021"),T184=DATEVALUE("31.12.2021")),(AD$8*0.375*U184),IF(AND(F184="Ja",S184=DATEVALUE("01.01.2020"),T184=DATEVALUE("14.02.2020")),(AD$7*0.125*U184),IF(AND(F184="Ja",S184=DATEVALUE("15.02.2020"),T184=DATEVALUE("30.06.2020")),(AD$7*0.375*U184),IF(AND(F184="Ja",S184=DATEVALUE("01.07.2020"),T184=DATEVALUE("14.08.2020")),(AD$7*0.125*U184),IF(AND(F184="Ja",S184=DATEVALUE("15.08.2020"),T184=DATEVALUE("31.12.2020")),(AD$7*0.375*U184),IF(AND(F184="Ja",S184=DATEVALUE("01.01.2019"),T184=DATEVALUE("14.02.2019")),(AD$6*0.125*U184),IF(AND(F184="Ja",S184=DATEVALUE("15.02.2019"),T184=DATEVALUE("30.06.2019")),(AD$6*0.375*U184),IF(AND(F184="Ja",S184=DATEVALUE("01.07.2019"),T184=DATEVALUE("14.08.2019")),(AD$6*0.125*U184),IF(AND(F184="Ja",S184=DATEVALUE("15.08.2019"),T184=DATEVALUE("31.12.2019")),(AD$6*0.375*U184),IF(AND(S184=DATEVALUE("01.01.2016"),T184=DATEVALUE("30.06.2016")),(AD$3/2)*U184,IF(AND(S184=DATEVALUE("01.07.2016"),T184=DATEVALUE("31.12.2016")),(AD$3/2)*U184,IF(AND(S184=DATEVALUE("01.01.2017"),T184=DATEVALUE("30.06.2017")),(AD$4/2)*U184,IF(AND(S184=DATEVALUE("01.07.2017"),T184=DATEVALUE("31.12.2017")),(AD$4/2)*U184,IF(AND(S184=DATEVALUE("01.01.2018"),T184=DATEVALUE("30.06.2018")),(AD$5/2)*U184,IF(AND(S184=DATEVALUE("01.07.2018"),T184=DATEVALUE("31.12.2018")),(AD$5/2)*U184,IF(AND(S184=DATEVALUE("01.01.2019"),T184=DATEVALUE("30.06.2019")),(AD$6/2)*U184,IF(AND(S184=DATEVALUE("01.07.2019"),T184=DATEVALUE("31.12.2019")),(AD$6/2)*U184,IF(AND(S184=DATEVALUE("01.01.2020"),T184=DATEVALUE("30.06.2020")),(AD$7/2)*U184,IF(AND(S184=DATEVALUE("01.07.2020"),T184=DATEVALUE("31.12.2020")),(AD$7/2)*U184,IF(AND(S184=DATEVALUE("01.01.2021"),T184=DATEVALUE("30.06.2021")),(AD$8/2)*U184,IF(AND(S184=DATEVALUE("01.07.2021"),T184=DATEVALUE("31.12.2021")),(AD$8/2)*U184,IF(AND(S184=DATEVALUE("01.01.2022"),T184=DATEVALUE("30.06.2022")),(AD$9/2)*U184,IF(AND(S184=DATEVALUE("01.07.2022"),T184=DATEVALUE("31.12.2022")),(AD$9/2)*U184,IF(AND(S184=DATEVALUE("01.01.2023"),T184=DATEVALUE("30.06.2023")),(AD$10/2)*U184,IF(AND(S184=DATEVALUE("01.07.2023"),T184=DATEVALUE("31.12.2023")),(AD$10/2)*U184,IF(AND(S184=DATEVALUE("01.01.2024"),T184=DATEVALUE("30.06.2024")),(AD$11/2)*U184,IF(AND(S184=DATEVALUE("01.07.2024"),T184=DATEVALUE("31.12.2024")),(AD$11/2)*U184,(DAYS360(S184,T184)*(D$4/360)*U184))))))))))))))))))))))))))))))))))))))))))))</f>
        <v>0</v>
      </c>
      <c r="W18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4" s="40"/>
      <c r="Y184"/>
      <c r="Z184" s="13"/>
      <c r="AA184" s="15"/>
    </row>
    <row r="185" spans="2:27" s="10" customFormat="1" x14ac:dyDescent="0.25">
      <c r="B185" s="2"/>
      <c r="C185" s="2"/>
      <c r="D185" s="39"/>
      <c r="E185" s="57"/>
      <c r="F185" s="2"/>
      <c r="G185" s="2"/>
      <c r="H185" s="2"/>
      <c r="I185" s="57"/>
      <c r="J185" s="5"/>
      <c r="K185" s="5"/>
      <c r="L185" s="2"/>
      <c r="M185" s="2"/>
      <c r="N185" s="2"/>
      <c r="O185" s="3"/>
      <c r="P185" s="4"/>
      <c r="Q185" s="5"/>
      <c r="R185" s="5"/>
      <c r="S185" s="5"/>
      <c r="T185" s="5"/>
      <c r="U185" s="4"/>
      <c r="V185" s="46" t="b">
        <f>IF(Tabell2[[#This Row],[Feilmelding]]="Ok",IF(AND(F185="Ja",S185=DATEVALUE("01.01.2024"),T185=DATEVALUE("14.02.2024")),(AD$11*0.125*U185),IF(AND(F185="Ja",S185=DATEVALUE("15.02.2024"),T185=DATEVALUE("30.06.2024")),(AD$11*0.375*U185),IF(AND(F185="Ja",S185=DATEVALUE("01.07.2024"),T185=DATEVALUE("14.08.2024")),(AD$11*0.125*U185),IF(AND(F185="Ja",S185=DATEVALUE("15.08.2024"),T185=DATEVALUE("31.12.2024")),(AD$11*0.375*U185),IF(AND(F185="Ja",S185=DATEVALUE("01.01.2023"),T185=DATEVALUE("14.02.2023")),(AD$10*0.125*U185),IF(AND(F185="Ja",S185=DATEVALUE("15.02.2023"),T185=DATEVALUE("30.06.2023")),(AD$10*0.375*U185),IF(AND(F185="Ja",S185=DATEVALUE("01.07.2023"),T185=DATEVALUE("14.08.2023")),(AD$10*0.125*U185),IF(AND(F185="Ja",S185=DATEVALUE("15.08.2023"),T185=DATEVALUE("31.12.2023")),(AD$10*0.375*U185),IF(AND(F185="Ja",S185=DATEVALUE("01.01.2022"),T185=DATEVALUE("14.02.2022")),(AD$9*0.125*U185),IF(AND(F185="Ja",S185=DATEVALUE("15.02.2022"),T185=DATEVALUE("30.06.2022")),(AD$9*0.375*U185),IF(AND(F185="Ja",S185=DATEVALUE("01.07.2022"),T185=DATEVALUE("14.08.2022")),(AD$9*0.125*U185),IF(AND(F185="Ja",S185=DATEVALUE("15.08.2022"),T185=DATEVALUE("31.12.2022")),(AD$9*0.375*U185),IF(AND(F185="Ja",S185=DATEVALUE("01.01.2021"),T185=DATEVALUE("14.02.2021")),(AD$8*0.125*U185),IF(AND(F185="Ja",S185=DATEVALUE("15.02.2021"),T185=DATEVALUE("30.06.2021")),(AD$8*0.375*U185),IF(AND(F185="Ja",S185=DATEVALUE("01.07.2021"),T185=DATEVALUE("14.08.2021")),(AD$8*0.125*U185),IF(AND(F185="Ja",S185=DATEVALUE("15.08.2021"),T185=DATEVALUE("31.12.2021")),(AD$8*0.375*U185),IF(AND(F185="Ja",S185=DATEVALUE("01.01.2020"),T185=DATEVALUE("14.02.2020")),(AD$7*0.125*U185),IF(AND(F185="Ja",S185=DATEVALUE("15.02.2020"),T185=DATEVALUE("30.06.2020")),(AD$7*0.375*U185),IF(AND(F185="Ja",S185=DATEVALUE("01.07.2020"),T185=DATEVALUE("14.08.2020")),(AD$7*0.125*U185),IF(AND(F185="Ja",S185=DATEVALUE("15.08.2020"),T185=DATEVALUE("31.12.2020")),(AD$7*0.375*U185),IF(AND(F185="Ja",S185=DATEVALUE("01.01.2019"),T185=DATEVALUE("14.02.2019")),(AD$6*0.125*U185),IF(AND(F185="Ja",S185=DATEVALUE("15.02.2019"),T185=DATEVALUE("30.06.2019")),(AD$6*0.375*U185),IF(AND(F185="Ja",S185=DATEVALUE("01.07.2019"),T185=DATEVALUE("14.08.2019")),(AD$6*0.125*U185),IF(AND(F185="Ja",S185=DATEVALUE("15.08.2019"),T185=DATEVALUE("31.12.2019")),(AD$6*0.375*U185),IF(AND(S185=DATEVALUE("01.01.2016"),T185=DATEVALUE("30.06.2016")),(AD$3/2)*U185,IF(AND(S185=DATEVALUE("01.07.2016"),T185=DATEVALUE("31.12.2016")),(AD$3/2)*U185,IF(AND(S185=DATEVALUE("01.01.2017"),T185=DATEVALUE("30.06.2017")),(AD$4/2)*U185,IF(AND(S185=DATEVALUE("01.07.2017"),T185=DATEVALUE("31.12.2017")),(AD$4/2)*U185,IF(AND(S185=DATEVALUE("01.01.2018"),T185=DATEVALUE("30.06.2018")),(AD$5/2)*U185,IF(AND(S185=DATEVALUE("01.07.2018"),T185=DATEVALUE("31.12.2018")),(AD$5/2)*U185,IF(AND(S185=DATEVALUE("01.01.2019"),T185=DATEVALUE("30.06.2019")),(AD$6/2)*U185,IF(AND(S185=DATEVALUE("01.07.2019"),T185=DATEVALUE("31.12.2019")),(AD$6/2)*U185,IF(AND(S185=DATEVALUE("01.01.2020"),T185=DATEVALUE("30.06.2020")),(AD$7/2)*U185,IF(AND(S185=DATEVALUE("01.07.2020"),T185=DATEVALUE("31.12.2020")),(AD$7/2)*U185,IF(AND(S185=DATEVALUE("01.01.2021"),T185=DATEVALUE("30.06.2021")),(AD$8/2)*U185,IF(AND(S185=DATEVALUE("01.07.2021"),T185=DATEVALUE("31.12.2021")),(AD$8/2)*U185,IF(AND(S185=DATEVALUE("01.01.2022"),T185=DATEVALUE("30.06.2022")),(AD$9/2)*U185,IF(AND(S185=DATEVALUE("01.07.2022"),T185=DATEVALUE("31.12.2022")),(AD$9/2)*U185,IF(AND(S185=DATEVALUE("01.01.2023"),T185=DATEVALUE("30.06.2023")),(AD$10/2)*U185,IF(AND(S185=DATEVALUE("01.07.2023"),T185=DATEVALUE("31.12.2023")),(AD$10/2)*U185,IF(AND(S185=DATEVALUE("01.01.2024"),T185=DATEVALUE("30.06.2024")),(AD$11/2)*U185,IF(AND(S185=DATEVALUE("01.07.2024"),T185=DATEVALUE("31.12.2024")),(AD$11/2)*U185,(DAYS360(S185,T185)*(D$4/360)*U185))))))))))))))))))))))))))))))))))))))))))))</f>
        <v>0</v>
      </c>
      <c r="W18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5" s="40"/>
      <c r="Y185"/>
      <c r="Z185" s="13"/>
      <c r="AA185" s="15"/>
    </row>
    <row r="186" spans="2:27" s="10" customFormat="1" x14ac:dyDescent="0.25">
      <c r="B186" s="2"/>
      <c r="C186" s="2"/>
      <c r="D186" s="39"/>
      <c r="E186" s="57"/>
      <c r="F186" s="2"/>
      <c r="G186" s="2"/>
      <c r="H186" s="2"/>
      <c r="I186" s="57"/>
      <c r="J186" s="5"/>
      <c r="K186" s="5"/>
      <c r="L186" s="2"/>
      <c r="M186" s="2"/>
      <c r="N186" s="2"/>
      <c r="O186" s="3"/>
      <c r="P186" s="4"/>
      <c r="Q186" s="5"/>
      <c r="R186" s="5"/>
      <c r="S186" s="5"/>
      <c r="T186" s="5"/>
      <c r="U186" s="4"/>
      <c r="V186" s="46" t="b">
        <f>IF(Tabell2[[#This Row],[Feilmelding]]="Ok",IF(AND(F186="Ja",S186=DATEVALUE("01.01.2024"),T186=DATEVALUE("14.02.2024")),(AD$11*0.125*U186),IF(AND(F186="Ja",S186=DATEVALUE("15.02.2024"),T186=DATEVALUE("30.06.2024")),(AD$11*0.375*U186),IF(AND(F186="Ja",S186=DATEVALUE("01.07.2024"),T186=DATEVALUE("14.08.2024")),(AD$11*0.125*U186),IF(AND(F186="Ja",S186=DATEVALUE("15.08.2024"),T186=DATEVALUE("31.12.2024")),(AD$11*0.375*U186),IF(AND(F186="Ja",S186=DATEVALUE("01.01.2023"),T186=DATEVALUE("14.02.2023")),(AD$10*0.125*U186),IF(AND(F186="Ja",S186=DATEVALUE("15.02.2023"),T186=DATEVALUE("30.06.2023")),(AD$10*0.375*U186),IF(AND(F186="Ja",S186=DATEVALUE("01.07.2023"),T186=DATEVALUE("14.08.2023")),(AD$10*0.125*U186),IF(AND(F186="Ja",S186=DATEVALUE("15.08.2023"),T186=DATEVALUE("31.12.2023")),(AD$10*0.375*U186),IF(AND(F186="Ja",S186=DATEVALUE("01.01.2022"),T186=DATEVALUE("14.02.2022")),(AD$9*0.125*U186),IF(AND(F186="Ja",S186=DATEVALUE("15.02.2022"),T186=DATEVALUE("30.06.2022")),(AD$9*0.375*U186),IF(AND(F186="Ja",S186=DATEVALUE("01.07.2022"),T186=DATEVALUE("14.08.2022")),(AD$9*0.125*U186),IF(AND(F186="Ja",S186=DATEVALUE("15.08.2022"),T186=DATEVALUE("31.12.2022")),(AD$9*0.375*U186),IF(AND(F186="Ja",S186=DATEVALUE("01.01.2021"),T186=DATEVALUE("14.02.2021")),(AD$8*0.125*U186),IF(AND(F186="Ja",S186=DATEVALUE("15.02.2021"),T186=DATEVALUE("30.06.2021")),(AD$8*0.375*U186),IF(AND(F186="Ja",S186=DATEVALUE("01.07.2021"),T186=DATEVALUE("14.08.2021")),(AD$8*0.125*U186),IF(AND(F186="Ja",S186=DATEVALUE("15.08.2021"),T186=DATEVALUE("31.12.2021")),(AD$8*0.375*U186),IF(AND(F186="Ja",S186=DATEVALUE("01.01.2020"),T186=DATEVALUE("14.02.2020")),(AD$7*0.125*U186),IF(AND(F186="Ja",S186=DATEVALUE("15.02.2020"),T186=DATEVALUE("30.06.2020")),(AD$7*0.375*U186),IF(AND(F186="Ja",S186=DATEVALUE("01.07.2020"),T186=DATEVALUE("14.08.2020")),(AD$7*0.125*U186),IF(AND(F186="Ja",S186=DATEVALUE("15.08.2020"),T186=DATEVALUE("31.12.2020")),(AD$7*0.375*U186),IF(AND(F186="Ja",S186=DATEVALUE("01.01.2019"),T186=DATEVALUE("14.02.2019")),(AD$6*0.125*U186),IF(AND(F186="Ja",S186=DATEVALUE("15.02.2019"),T186=DATEVALUE("30.06.2019")),(AD$6*0.375*U186),IF(AND(F186="Ja",S186=DATEVALUE("01.07.2019"),T186=DATEVALUE("14.08.2019")),(AD$6*0.125*U186),IF(AND(F186="Ja",S186=DATEVALUE("15.08.2019"),T186=DATEVALUE("31.12.2019")),(AD$6*0.375*U186),IF(AND(S186=DATEVALUE("01.01.2016"),T186=DATEVALUE("30.06.2016")),(AD$3/2)*U186,IF(AND(S186=DATEVALUE("01.07.2016"),T186=DATEVALUE("31.12.2016")),(AD$3/2)*U186,IF(AND(S186=DATEVALUE("01.01.2017"),T186=DATEVALUE("30.06.2017")),(AD$4/2)*U186,IF(AND(S186=DATEVALUE("01.07.2017"),T186=DATEVALUE("31.12.2017")),(AD$4/2)*U186,IF(AND(S186=DATEVALUE("01.01.2018"),T186=DATEVALUE("30.06.2018")),(AD$5/2)*U186,IF(AND(S186=DATEVALUE("01.07.2018"),T186=DATEVALUE("31.12.2018")),(AD$5/2)*U186,IF(AND(S186=DATEVALUE("01.01.2019"),T186=DATEVALUE("30.06.2019")),(AD$6/2)*U186,IF(AND(S186=DATEVALUE("01.07.2019"),T186=DATEVALUE("31.12.2019")),(AD$6/2)*U186,IF(AND(S186=DATEVALUE("01.01.2020"),T186=DATEVALUE("30.06.2020")),(AD$7/2)*U186,IF(AND(S186=DATEVALUE("01.07.2020"),T186=DATEVALUE("31.12.2020")),(AD$7/2)*U186,IF(AND(S186=DATEVALUE("01.01.2021"),T186=DATEVALUE("30.06.2021")),(AD$8/2)*U186,IF(AND(S186=DATEVALUE("01.07.2021"),T186=DATEVALUE("31.12.2021")),(AD$8/2)*U186,IF(AND(S186=DATEVALUE("01.01.2022"),T186=DATEVALUE("30.06.2022")),(AD$9/2)*U186,IF(AND(S186=DATEVALUE("01.07.2022"),T186=DATEVALUE("31.12.2022")),(AD$9/2)*U186,IF(AND(S186=DATEVALUE("01.01.2023"),T186=DATEVALUE("30.06.2023")),(AD$10/2)*U186,IF(AND(S186=DATEVALUE("01.07.2023"),T186=DATEVALUE("31.12.2023")),(AD$10/2)*U186,IF(AND(S186=DATEVALUE("01.01.2024"),T186=DATEVALUE("30.06.2024")),(AD$11/2)*U186,IF(AND(S186=DATEVALUE("01.07.2024"),T186=DATEVALUE("31.12.2024")),(AD$11/2)*U186,(DAYS360(S186,T186)*(D$4/360)*U186))))))))))))))))))))))))))))))))))))))))))))</f>
        <v>0</v>
      </c>
      <c r="W18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6" s="40"/>
      <c r="Y186"/>
      <c r="Z186" s="13"/>
      <c r="AA186" s="15"/>
    </row>
    <row r="187" spans="2:27" s="10" customFormat="1" x14ac:dyDescent="0.25">
      <c r="B187" s="2"/>
      <c r="C187" s="2"/>
      <c r="D187" s="39"/>
      <c r="E187" s="57"/>
      <c r="F187" s="2"/>
      <c r="G187" s="2"/>
      <c r="H187" s="2"/>
      <c r="I187" s="57"/>
      <c r="J187" s="5"/>
      <c r="K187" s="5"/>
      <c r="L187" s="2"/>
      <c r="M187" s="2"/>
      <c r="N187" s="2"/>
      <c r="O187" s="3"/>
      <c r="P187" s="4"/>
      <c r="Q187" s="5"/>
      <c r="R187" s="5"/>
      <c r="S187" s="5"/>
      <c r="T187" s="5"/>
      <c r="U187" s="4"/>
      <c r="V187" s="46" t="b">
        <f>IF(Tabell2[[#This Row],[Feilmelding]]="Ok",IF(AND(F187="Ja",S187=DATEVALUE("01.01.2024"),T187=DATEVALUE("14.02.2024")),(AD$11*0.125*U187),IF(AND(F187="Ja",S187=DATEVALUE("15.02.2024"),T187=DATEVALUE("30.06.2024")),(AD$11*0.375*U187),IF(AND(F187="Ja",S187=DATEVALUE("01.07.2024"),T187=DATEVALUE("14.08.2024")),(AD$11*0.125*U187),IF(AND(F187="Ja",S187=DATEVALUE("15.08.2024"),T187=DATEVALUE("31.12.2024")),(AD$11*0.375*U187),IF(AND(F187="Ja",S187=DATEVALUE("01.01.2023"),T187=DATEVALUE("14.02.2023")),(AD$10*0.125*U187),IF(AND(F187="Ja",S187=DATEVALUE("15.02.2023"),T187=DATEVALUE("30.06.2023")),(AD$10*0.375*U187),IF(AND(F187="Ja",S187=DATEVALUE("01.07.2023"),T187=DATEVALUE("14.08.2023")),(AD$10*0.125*U187),IF(AND(F187="Ja",S187=DATEVALUE("15.08.2023"),T187=DATEVALUE("31.12.2023")),(AD$10*0.375*U187),IF(AND(F187="Ja",S187=DATEVALUE("01.01.2022"),T187=DATEVALUE("14.02.2022")),(AD$9*0.125*U187),IF(AND(F187="Ja",S187=DATEVALUE("15.02.2022"),T187=DATEVALUE("30.06.2022")),(AD$9*0.375*U187),IF(AND(F187="Ja",S187=DATEVALUE("01.07.2022"),T187=DATEVALUE("14.08.2022")),(AD$9*0.125*U187),IF(AND(F187="Ja",S187=DATEVALUE("15.08.2022"),T187=DATEVALUE("31.12.2022")),(AD$9*0.375*U187),IF(AND(F187="Ja",S187=DATEVALUE("01.01.2021"),T187=DATEVALUE("14.02.2021")),(AD$8*0.125*U187),IF(AND(F187="Ja",S187=DATEVALUE("15.02.2021"),T187=DATEVALUE("30.06.2021")),(AD$8*0.375*U187),IF(AND(F187="Ja",S187=DATEVALUE("01.07.2021"),T187=DATEVALUE("14.08.2021")),(AD$8*0.125*U187),IF(AND(F187="Ja",S187=DATEVALUE("15.08.2021"),T187=DATEVALUE("31.12.2021")),(AD$8*0.375*U187),IF(AND(F187="Ja",S187=DATEVALUE("01.01.2020"),T187=DATEVALUE("14.02.2020")),(AD$7*0.125*U187),IF(AND(F187="Ja",S187=DATEVALUE("15.02.2020"),T187=DATEVALUE("30.06.2020")),(AD$7*0.375*U187),IF(AND(F187="Ja",S187=DATEVALUE("01.07.2020"),T187=DATEVALUE("14.08.2020")),(AD$7*0.125*U187),IF(AND(F187="Ja",S187=DATEVALUE("15.08.2020"),T187=DATEVALUE("31.12.2020")),(AD$7*0.375*U187),IF(AND(F187="Ja",S187=DATEVALUE("01.01.2019"),T187=DATEVALUE("14.02.2019")),(AD$6*0.125*U187),IF(AND(F187="Ja",S187=DATEVALUE("15.02.2019"),T187=DATEVALUE("30.06.2019")),(AD$6*0.375*U187),IF(AND(F187="Ja",S187=DATEVALUE("01.07.2019"),T187=DATEVALUE("14.08.2019")),(AD$6*0.125*U187),IF(AND(F187="Ja",S187=DATEVALUE("15.08.2019"),T187=DATEVALUE("31.12.2019")),(AD$6*0.375*U187),IF(AND(S187=DATEVALUE("01.01.2016"),T187=DATEVALUE("30.06.2016")),(AD$3/2)*U187,IF(AND(S187=DATEVALUE("01.07.2016"),T187=DATEVALUE("31.12.2016")),(AD$3/2)*U187,IF(AND(S187=DATEVALUE("01.01.2017"),T187=DATEVALUE("30.06.2017")),(AD$4/2)*U187,IF(AND(S187=DATEVALUE("01.07.2017"),T187=DATEVALUE("31.12.2017")),(AD$4/2)*U187,IF(AND(S187=DATEVALUE("01.01.2018"),T187=DATEVALUE("30.06.2018")),(AD$5/2)*U187,IF(AND(S187=DATEVALUE("01.07.2018"),T187=DATEVALUE("31.12.2018")),(AD$5/2)*U187,IF(AND(S187=DATEVALUE("01.01.2019"),T187=DATEVALUE("30.06.2019")),(AD$6/2)*U187,IF(AND(S187=DATEVALUE("01.07.2019"),T187=DATEVALUE("31.12.2019")),(AD$6/2)*U187,IF(AND(S187=DATEVALUE("01.01.2020"),T187=DATEVALUE("30.06.2020")),(AD$7/2)*U187,IF(AND(S187=DATEVALUE("01.07.2020"),T187=DATEVALUE("31.12.2020")),(AD$7/2)*U187,IF(AND(S187=DATEVALUE("01.01.2021"),T187=DATEVALUE("30.06.2021")),(AD$8/2)*U187,IF(AND(S187=DATEVALUE("01.07.2021"),T187=DATEVALUE("31.12.2021")),(AD$8/2)*U187,IF(AND(S187=DATEVALUE("01.01.2022"),T187=DATEVALUE("30.06.2022")),(AD$9/2)*U187,IF(AND(S187=DATEVALUE("01.07.2022"),T187=DATEVALUE("31.12.2022")),(AD$9/2)*U187,IF(AND(S187=DATEVALUE("01.01.2023"),T187=DATEVALUE("30.06.2023")),(AD$10/2)*U187,IF(AND(S187=DATEVALUE("01.07.2023"),T187=DATEVALUE("31.12.2023")),(AD$10/2)*U187,IF(AND(S187=DATEVALUE("01.01.2024"),T187=DATEVALUE("30.06.2024")),(AD$11/2)*U187,IF(AND(S187=DATEVALUE("01.07.2024"),T187=DATEVALUE("31.12.2024")),(AD$11/2)*U187,(DAYS360(S187,T187)*(D$4/360)*U187))))))))))))))))))))))))))))))))))))))))))))</f>
        <v>0</v>
      </c>
      <c r="W18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7" s="40"/>
      <c r="Y187"/>
      <c r="Z187" s="13"/>
      <c r="AA187" s="15"/>
    </row>
    <row r="188" spans="2:27" s="10" customFormat="1" x14ac:dyDescent="0.25">
      <c r="B188" s="2"/>
      <c r="C188" s="2"/>
      <c r="D188" s="39"/>
      <c r="E188" s="57"/>
      <c r="F188" s="2"/>
      <c r="G188" s="2"/>
      <c r="H188" s="2"/>
      <c r="I188" s="57"/>
      <c r="J188" s="5"/>
      <c r="K188" s="5"/>
      <c r="L188" s="2"/>
      <c r="M188" s="2"/>
      <c r="N188" s="2"/>
      <c r="O188" s="3"/>
      <c r="P188" s="4"/>
      <c r="Q188" s="5"/>
      <c r="R188" s="5"/>
      <c r="S188" s="5"/>
      <c r="T188" s="5"/>
      <c r="U188" s="4"/>
      <c r="V188" s="46" t="b">
        <f>IF(Tabell2[[#This Row],[Feilmelding]]="Ok",IF(AND(F188="Ja",S188=DATEVALUE("01.01.2024"),T188=DATEVALUE("14.02.2024")),(AD$11*0.125*U188),IF(AND(F188="Ja",S188=DATEVALUE("15.02.2024"),T188=DATEVALUE("30.06.2024")),(AD$11*0.375*U188),IF(AND(F188="Ja",S188=DATEVALUE("01.07.2024"),T188=DATEVALUE("14.08.2024")),(AD$11*0.125*U188),IF(AND(F188="Ja",S188=DATEVALUE("15.08.2024"),T188=DATEVALUE("31.12.2024")),(AD$11*0.375*U188),IF(AND(F188="Ja",S188=DATEVALUE("01.01.2023"),T188=DATEVALUE("14.02.2023")),(AD$10*0.125*U188),IF(AND(F188="Ja",S188=DATEVALUE("15.02.2023"),T188=DATEVALUE("30.06.2023")),(AD$10*0.375*U188),IF(AND(F188="Ja",S188=DATEVALUE("01.07.2023"),T188=DATEVALUE("14.08.2023")),(AD$10*0.125*U188),IF(AND(F188="Ja",S188=DATEVALUE("15.08.2023"),T188=DATEVALUE("31.12.2023")),(AD$10*0.375*U188),IF(AND(F188="Ja",S188=DATEVALUE("01.01.2022"),T188=DATEVALUE("14.02.2022")),(AD$9*0.125*U188),IF(AND(F188="Ja",S188=DATEVALUE("15.02.2022"),T188=DATEVALUE("30.06.2022")),(AD$9*0.375*U188),IF(AND(F188="Ja",S188=DATEVALUE("01.07.2022"),T188=DATEVALUE("14.08.2022")),(AD$9*0.125*U188),IF(AND(F188="Ja",S188=DATEVALUE("15.08.2022"),T188=DATEVALUE("31.12.2022")),(AD$9*0.375*U188),IF(AND(F188="Ja",S188=DATEVALUE("01.01.2021"),T188=DATEVALUE("14.02.2021")),(AD$8*0.125*U188),IF(AND(F188="Ja",S188=DATEVALUE("15.02.2021"),T188=DATEVALUE("30.06.2021")),(AD$8*0.375*U188),IF(AND(F188="Ja",S188=DATEVALUE("01.07.2021"),T188=DATEVALUE("14.08.2021")),(AD$8*0.125*U188),IF(AND(F188="Ja",S188=DATEVALUE("15.08.2021"),T188=DATEVALUE("31.12.2021")),(AD$8*0.375*U188),IF(AND(F188="Ja",S188=DATEVALUE("01.01.2020"),T188=DATEVALUE("14.02.2020")),(AD$7*0.125*U188),IF(AND(F188="Ja",S188=DATEVALUE("15.02.2020"),T188=DATEVALUE("30.06.2020")),(AD$7*0.375*U188),IF(AND(F188="Ja",S188=DATEVALUE("01.07.2020"),T188=DATEVALUE("14.08.2020")),(AD$7*0.125*U188),IF(AND(F188="Ja",S188=DATEVALUE("15.08.2020"),T188=DATEVALUE("31.12.2020")),(AD$7*0.375*U188),IF(AND(F188="Ja",S188=DATEVALUE("01.01.2019"),T188=DATEVALUE("14.02.2019")),(AD$6*0.125*U188),IF(AND(F188="Ja",S188=DATEVALUE("15.02.2019"),T188=DATEVALUE("30.06.2019")),(AD$6*0.375*U188),IF(AND(F188="Ja",S188=DATEVALUE("01.07.2019"),T188=DATEVALUE("14.08.2019")),(AD$6*0.125*U188),IF(AND(F188="Ja",S188=DATEVALUE("15.08.2019"),T188=DATEVALUE("31.12.2019")),(AD$6*0.375*U188),IF(AND(S188=DATEVALUE("01.01.2016"),T188=DATEVALUE("30.06.2016")),(AD$3/2)*U188,IF(AND(S188=DATEVALUE("01.07.2016"),T188=DATEVALUE("31.12.2016")),(AD$3/2)*U188,IF(AND(S188=DATEVALUE("01.01.2017"),T188=DATEVALUE("30.06.2017")),(AD$4/2)*U188,IF(AND(S188=DATEVALUE("01.07.2017"),T188=DATEVALUE("31.12.2017")),(AD$4/2)*U188,IF(AND(S188=DATEVALUE("01.01.2018"),T188=DATEVALUE("30.06.2018")),(AD$5/2)*U188,IF(AND(S188=DATEVALUE("01.07.2018"),T188=DATEVALUE("31.12.2018")),(AD$5/2)*U188,IF(AND(S188=DATEVALUE("01.01.2019"),T188=DATEVALUE("30.06.2019")),(AD$6/2)*U188,IF(AND(S188=DATEVALUE("01.07.2019"),T188=DATEVALUE("31.12.2019")),(AD$6/2)*U188,IF(AND(S188=DATEVALUE("01.01.2020"),T188=DATEVALUE("30.06.2020")),(AD$7/2)*U188,IF(AND(S188=DATEVALUE("01.07.2020"),T188=DATEVALUE("31.12.2020")),(AD$7/2)*U188,IF(AND(S188=DATEVALUE("01.01.2021"),T188=DATEVALUE("30.06.2021")),(AD$8/2)*U188,IF(AND(S188=DATEVALUE("01.07.2021"),T188=DATEVALUE("31.12.2021")),(AD$8/2)*U188,IF(AND(S188=DATEVALUE("01.01.2022"),T188=DATEVALUE("30.06.2022")),(AD$9/2)*U188,IF(AND(S188=DATEVALUE("01.07.2022"),T188=DATEVALUE("31.12.2022")),(AD$9/2)*U188,IF(AND(S188=DATEVALUE("01.01.2023"),T188=DATEVALUE("30.06.2023")),(AD$10/2)*U188,IF(AND(S188=DATEVALUE("01.07.2023"),T188=DATEVALUE("31.12.2023")),(AD$10/2)*U188,IF(AND(S188=DATEVALUE("01.01.2024"),T188=DATEVALUE("30.06.2024")),(AD$11/2)*U188,IF(AND(S188=DATEVALUE("01.07.2024"),T188=DATEVALUE("31.12.2024")),(AD$11/2)*U188,(DAYS360(S188,T188)*(D$4/360)*U188))))))))))))))))))))))))))))))))))))))))))))</f>
        <v>0</v>
      </c>
      <c r="W18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8" s="40"/>
      <c r="Y188"/>
      <c r="Z188" s="13"/>
      <c r="AA188" s="15"/>
    </row>
    <row r="189" spans="2:27" s="10" customFormat="1" x14ac:dyDescent="0.25">
      <c r="B189" s="2"/>
      <c r="C189" s="2"/>
      <c r="D189" s="39"/>
      <c r="E189" s="57"/>
      <c r="F189" s="2"/>
      <c r="G189" s="2"/>
      <c r="H189" s="2"/>
      <c r="I189" s="57"/>
      <c r="J189" s="5"/>
      <c r="K189" s="5"/>
      <c r="L189" s="2"/>
      <c r="M189" s="2"/>
      <c r="N189" s="2"/>
      <c r="O189" s="3"/>
      <c r="P189" s="4"/>
      <c r="Q189" s="5"/>
      <c r="R189" s="5"/>
      <c r="S189" s="5"/>
      <c r="T189" s="5"/>
      <c r="U189" s="4"/>
      <c r="V189" s="46" t="b">
        <f>IF(Tabell2[[#This Row],[Feilmelding]]="Ok",IF(AND(F189="Ja",S189=DATEVALUE("01.01.2024"),T189=DATEVALUE("14.02.2024")),(AD$11*0.125*U189),IF(AND(F189="Ja",S189=DATEVALUE("15.02.2024"),T189=DATEVALUE("30.06.2024")),(AD$11*0.375*U189),IF(AND(F189="Ja",S189=DATEVALUE("01.07.2024"),T189=DATEVALUE("14.08.2024")),(AD$11*0.125*U189),IF(AND(F189="Ja",S189=DATEVALUE("15.08.2024"),T189=DATEVALUE("31.12.2024")),(AD$11*0.375*U189),IF(AND(F189="Ja",S189=DATEVALUE("01.01.2023"),T189=DATEVALUE("14.02.2023")),(AD$10*0.125*U189),IF(AND(F189="Ja",S189=DATEVALUE("15.02.2023"),T189=DATEVALUE("30.06.2023")),(AD$10*0.375*U189),IF(AND(F189="Ja",S189=DATEVALUE("01.07.2023"),T189=DATEVALUE("14.08.2023")),(AD$10*0.125*U189),IF(AND(F189="Ja",S189=DATEVALUE("15.08.2023"),T189=DATEVALUE("31.12.2023")),(AD$10*0.375*U189),IF(AND(F189="Ja",S189=DATEVALUE("01.01.2022"),T189=DATEVALUE("14.02.2022")),(AD$9*0.125*U189),IF(AND(F189="Ja",S189=DATEVALUE("15.02.2022"),T189=DATEVALUE("30.06.2022")),(AD$9*0.375*U189),IF(AND(F189="Ja",S189=DATEVALUE("01.07.2022"),T189=DATEVALUE("14.08.2022")),(AD$9*0.125*U189),IF(AND(F189="Ja",S189=DATEVALUE("15.08.2022"),T189=DATEVALUE("31.12.2022")),(AD$9*0.375*U189),IF(AND(F189="Ja",S189=DATEVALUE("01.01.2021"),T189=DATEVALUE("14.02.2021")),(AD$8*0.125*U189),IF(AND(F189="Ja",S189=DATEVALUE("15.02.2021"),T189=DATEVALUE("30.06.2021")),(AD$8*0.375*U189),IF(AND(F189="Ja",S189=DATEVALUE("01.07.2021"),T189=DATEVALUE("14.08.2021")),(AD$8*0.125*U189),IF(AND(F189="Ja",S189=DATEVALUE("15.08.2021"),T189=DATEVALUE("31.12.2021")),(AD$8*0.375*U189),IF(AND(F189="Ja",S189=DATEVALUE("01.01.2020"),T189=DATEVALUE("14.02.2020")),(AD$7*0.125*U189),IF(AND(F189="Ja",S189=DATEVALUE("15.02.2020"),T189=DATEVALUE("30.06.2020")),(AD$7*0.375*U189),IF(AND(F189="Ja",S189=DATEVALUE("01.07.2020"),T189=DATEVALUE("14.08.2020")),(AD$7*0.125*U189),IF(AND(F189="Ja",S189=DATEVALUE("15.08.2020"),T189=DATEVALUE("31.12.2020")),(AD$7*0.375*U189),IF(AND(F189="Ja",S189=DATEVALUE("01.01.2019"),T189=DATEVALUE("14.02.2019")),(AD$6*0.125*U189),IF(AND(F189="Ja",S189=DATEVALUE("15.02.2019"),T189=DATEVALUE("30.06.2019")),(AD$6*0.375*U189),IF(AND(F189="Ja",S189=DATEVALUE("01.07.2019"),T189=DATEVALUE("14.08.2019")),(AD$6*0.125*U189),IF(AND(F189="Ja",S189=DATEVALUE("15.08.2019"),T189=DATEVALUE("31.12.2019")),(AD$6*0.375*U189),IF(AND(S189=DATEVALUE("01.01.2016"),T189=DATEVALUE("30.06.2016")),(AD$3/2)*U189,IF(AND(S189=DATEVALUE("01.07.2016"),T189=DATEVALUE("31.12.2016")),(AD$3/2)*U189,IF(AND(S189=DATEVALUE("01.01.2017"),T189=DATEVALUE("30.06.2017")),(AD$4/2)*U189,IF(AND(S189=DATEVALUE("01.07.2017"),T189=DATEVALUE("31.12.2017")),(AD$4/2)*U189,IF(AND(S189=DATEVALUE("01.01.2018"),T189=DATEVALUE("30.06.2018")),(AD$5/2)*U189,IF(AND(S189=DATEVALUE("01.07.2018"),T189=DATEVALUE("31.12.2018")),(AD$5/2)*U189,IF(AND(S189=DATEVALUE("01.01.2019"),T189=DATEVALUE("30.06.2019")),(AD$6/2)*U189,IF(AND(S189=DATEVALUE("01.07.2019"),T189=DATEVALUE("31.12.2019")),(AD$6/2)*U189,IF(AND(S189=DATEVALUE("01.01.2020"),T189=DATEVALUE("30.06.2020")),(AD$7/2)*U189,IF(AND(S189=DATEVALUE("01.07.2020"),T189=DATEVALUE("31.12.2020")),(AD$7/2)*U189,IF(AND(S189=DATEVALUE("01.01.2021"),T189=DATEVALUE("30.06.2021")),(AD$8/2)*U189,IF(AND(S189=DATEVALUE("01.07.2021"),T189=DATEVALUE("31.12.2021")),(AD$8/2)*U189,IF(AND(S189=DATEVALUE("01.01.2022"),T189=DATEVALUE("30.06.2022")),(AD$9/2)*U189,IF(AND(S189=DATEVALUE("01.07.2022"),T189=DATEVALUE("31.12.2022")),(AD$9/2)*U189,IF(AND(S189=DATEVALUE("01.01.2023"),T189=DATEVALUE("30.06.2023")),(AD$10/2)*U189,IF(AND(S189=DATEVALUE("01.07.2023"),T189=DATEVALUE("31.12.2023")),(AD$10/2)*U189,IF(AND(S189=DATEVALUE("01.01.2024"),T189=DATEVALUE("30.06.2024")),(AD$11/2)*U189,IF(AND(S189=DATEVALUE("01.07.2024"),T189=DATEVALUE("31.12.2024")),(AD$11/2)*U189,(DAYS360(S189,T189)*(D$4/360)*U189))))))))))))))))))))))))))))))))))))))))))))</f>
        <v>0</v>
      </c>
      <c r="W18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89" s="40"/>
      <c r="Y189"/>
      <c r="Z189" s="13"/>
      <c r="AA189" s="15"/>
    </row>
    <row r="190" spans="2:27" s="10" customFormat="1" x14ac:dyDescent="0.25">
      <c r="B190" s="2"/>
      <c r="C190" s="2"/>
      <c r="D190" s="39"/>
      <c r="E190" s="57"/>
      <c r="F190" s="2"/>
      <c r="G190" s="2"/>
      <c r="H190" s="2"/>
      <c r="I190" s="57"/>
      <c r="J190" s="5"/>
      <c r="K190" s="5"/>
      <c r="L190" s="2"/>
      <c r="M190" s="2"/>
      <c r="N190" s="2"/>
      <c r="O190" s="3"/>
      <c r="P190" s="4"/>
      <c r="Q190" s="5"/>
      <c r="R190" s="5"/>
      <c r="S190" s="5"/>
      <c r="T190" s="5"/>
      <c r="U190" s="4"/>
      <c r="V190" s="46" t="b">
        <f>IF(Tabell2[[#This Row],[Feilmelding]]="Ok",IF(AND(F190="Ja",S190=DATEVALUE("01.01.2024"),T190=DATEVALUE("14.02.2024")),(AD$11*0.125*U190),IF(AND(F190="Ja",S190=DATEVALUE("15.02.2024"),T190=DATEVALUE("30.06.2024")),(AD$11*0.375*U190),IF(AND(F190="Ja",S190=DATEVALUE("01.07.2024"),T190=DATEVALUE("14.08.2024")),(AD$11*0.125*U190),IF(AND(F190="Ja",S190=DATEVALUE("15.08.2024"),T190=DATEVALUE("31.12.2024")),(AD$11*0.375*U190),IF(AND(F190="Ja",S190=DATEVALUE("01.01.2023"),T190=DATEVALUE("14.02.2023")),(AD$10*0.125*U190),IF(AND(F190="Ja",S190=DATEVALUE("15.02.2023"),T190=DATEVALUE("30.06.2023")),(AD$10*0.375*U190),IF(AND(F190="Ja",S190=DATEVALUE("01.07.2023"),T190=DATEVALUE("14.08.2023")),(AD$10*0.125*U190),IF(AND(F190="Ja",S190=DATEVALUE("15.08.2023"),T190=DATEVALUE("31.12.2023")),(AD$10*0.375*U190),IF(AND(F190="Ja",S190=DATEVALUE("01.01.2022"),T190=DATEVALUE("14.02.2022")),(AD$9*0.125*U190),IF(AND(F190="Ja",S190=DATEVALUE("15.02.2022"),T190=DATEVALUE("30.06.2022")),(AD$9*0.375*U190),IF(AND(F190="Ja",S190=DATEVALUE("01.07.2022"),T190=DATEVALUE("14.08.2022")),(AD$9*0.125*U190),IF(AND(F190="Ja",S190=DATEVALUE("15.08.2022"),T190=DATEVALUE("31.12.2022")),(AD$9*0.375*U190),IF(AND(F190="Ja",S190=DATEVALUE("01.01.2021"),T190=DATEVALUE("14.02.2021")),(AD$8*0.125*U190),IF(AND(F190="Ja",S190=DATEVALUE("15.02.2021"),T190=DATEVALUE("30.06.2021")),(AD$8*0.375*U190),IF(AND(F190="Ja",S190=DATEVALUE("01.07.2021"),T190=DATEVALUE("14.08.2021")),(AD$8*0.125*U190),IF(AND(F190="Ja",S190=DATEVALUE("15.08.2021"),T190=DATEVALUE("31.12.2021")),(AD$8*0.375*U190),IF(AND(F190="Ja",S190=DATEVALUE("01.01.2020"),T190=DATEVALUE("14.02.2020")),(AD$7*0.125*U190),IF(AND(F190="Ja",S190=DATEVALUE("15.02.2020"),T190=DATEVALUE("30.06.2020")),(AD$7*0.375*U190),IF(AND(F190="Ja",S190=DATEVALUE("01.07.2020"),T190=DATEVALUE("14.08.2020")),(AD$7*0.125*U190),IF(AND(F190="Ja",S190=DATEVALUE("15.08.2020"),T190=DATEVALUE("31.12.2020")),(AD$7*0.375*U190),IF(AND(F190="Ja",S190=DATEVALUE("01.01.2019"),T190=DATEVALUE("14.02.2019")),(AD$6*0.125*U190),IF(AND(F190="Ja",S190=DATEVALUE("15.02.2019"),T190=DATEVALUE("30.06.2019")),(AD$6*0.375*U190),IF(AND(F190="Ja",S190=DATEVALUE("01.07.2019"),T190=DATEVALUE("14.08.2019")),(AD$6*0.125*U190),IF(AND(F190="Ja",S190=DATEVALUE("15.08.2019"),T190=DATEVALUE("31.12.2019")),(AD$6*0.375*U190),IF(AND(S190=DATEVALUE("01.01.2016"),T190=DATEVALUE("30.06.2016")),(AD$3/2)*U190,IF(AND(S190=DATEVALUE("01.07.2016"),T190=DATEVALUE("31.12.2016")),(AD$3/2)*U190,IF(AND(S190=DATEVALUE("01.01.2017"),T190=DATEVALUE("30.06.2017")),(AD$4/2)*U190,IF(AND(S190=DATEVALUE("01.07.2017"),T190=DATEVALUE("31.12.2017")),(AD$4/2)*U190,IF(AND(S190=DATEVALUE("01.01.2018"),T190=DATEVALUE("30.06.2018")),(AD$5/2)*U190,IF(AND(S190=DATEVALUE("01.07.2018"),T190=DATEVALUE("31.12.2018")),(AD$5/2)*U190,IF(AND(S190=DATEVALUE("01.01.2019"),T190=DATEVALUE("30.06.2019")),(AD$6/2)*U190,IF(AND(S190=DATEVALUE("01.07.2019"),T190=DATEVALUE("31.12.2019")),(AD$6/2)*U190,IF(AND(S190=DATEVALUE("01.01.2020"),T190=DATEVALUE("30.06.2020")),(AD$7/2)*U190,IF(AND(S190=DATEVALUE("01.07.2020"),T190=DATEVALUE("31.12.2020")),(AD$7/2)*U190,IF(AND(S190=DATEVALUE("01.01.2021"),T190=DATEVALUE("30.06.2021")),(AD$8/2)*U190,IF(AND(S190=DATEVALUE("01.07.2021"),T190=DATEVALUE("31.12.2021")),(AD$8/2)*U190,IF(AND(S190=DATEVALUE("01.01.2022"),T190=DATEVALUE("30.06.2022")),(AD$9/2)*U190,IF(AND(S190=DATEVALUE("01.07.2022"),T190=DATEVALUE("31.12.2022")),(AD$9/2)*U190,IF(AND(S190=DATEVALUE("01.01.2023"),T190=DATEVALUE("30.06.2023")),(AD$10/2)*U190,IF(AND(S190=DATEVALUE("01.07.2023"),T190=DATEVALUE("31.12.2023")),(AD$10/2)*U190,IF(AND(S190=DATEVALUE("01.01.2024"),T190=DATEVALUE("30.06.2024")),(AD$11/2)*U190,IF(AND(S190=DATEVALUE("01.07.2024"),T190=DATEVALUE("31.12.2024")),(AD$11/2)*U190,(DAYS360(S190,T190)*(D$4/360)*U190))))))))))))))))))))))))))))))))))))))))))))</f>
        <v>0</v>
      </c>
      <c r="W19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0" s="40"/>
      <c r="Y190"/>
      <c r="Z190" s="13"/>
      <c r="AA190" s="15"/>
    </row>
    <row r="191" spans="2:27" s="10" customFormat="1" x14ac:dyDescent="0.25">
      <c r="B191" s="2"/>
      <c r="C191" s="2"/>
      <c r="D191" s="39"/>
      <c r="E191" s="57"/>
      <c r="F191" s="2"/>
      <c r="G191" s="2"/>
      <c r="H191" s="2"/>
      <c r="I191" s="57"/>
      <c r="J191" s="5"/>
      <c r="K191" s="5"/>
      <c r="L191" s="2"/>
      <c r="M191" s="2"/>
      <c r="N191" s="2"/>
      <c r="O191" s="3"/>
      <c r="P191" s="4"/>
      <c r="Q191" s="5"/>
      <c r="R191" s="5"/>
      <c r="S191" s="5"/>
      <c r="T191" s="5"/>
      <c r="U191" s="4"/>
      <c r="V191" s="46" t="b">
        <f>IF(Tabell2[[#This Row],[Feilmelding]]="Ok",IF(AND(F191="Ja",S191=DATEVALUE("01.01.2024"),T191=DATEVALUE("14.02.2024")),(AD$11*0.125*U191),IF(AND(F191="Ja",S191=DATEVALUE("15.02.2024"),T191=DATEVALUE("30.06.2024")),(AD$11*0.375*U191),IF(AND(F191="Ja",S191=DATEVALUE("01.07.2024"),T191=DATEVALUE("14.08.2024")),(AD$11*0.125*U191),IF(AND(F191="Ja",S191=DATEVALUE("15.08.2024"),T191=DATEVALUE("31.12.2024")),(AD$11*0.375*U191),IF(AND(F191="Ja",S191=DATEVALUE("01.01.2023"),T191=DATEVALUE("14.02.2023")),(AD$10*0.125*U191),IF(AND(F191="Ja",S191=DATEVALUE("15.02.2023"),T191=DATEVALUE("30.06.2023")),(AD$10*0.375*U191),IF(AND(F191="Ja",S191=DATEVALUE("01.07.2023"),T191=DATEVALUE("14.08.2023")),(AD$10*0.125*U191),IF(AND(F191="Ja",S191=DATEVALUE("15.08.2023"),T191=DATEVALUE("31.12.2023")),(AD$10*0.375*U191),IF(AND(F191="Ja",S191=DATEVALUE("01.01.2022"),T191=DATEVALUE("14.02.2022")),(AD$9*0.125*U191),IF(AND(F191="Ja",S191=DATEVALUE("15.02.2022"),T191=DATEVALUE("30.06.2022")),(AD$9*0.375*U191),IF(AND(F191="Ja",S191=DATEVALUE("01.07.2022"),T191=DATEVALUE("14.08.2022")),(AD$9*0.125*U191),IF(AND(F191="Ja",S191=DATEVALUE("15.08.2022"),T191=DATEVALUE("31.12.2022")),(AD$9*0.375*U191),IF(AND(F191="Ja",S191=DATEVALUE("01.01.2021"),T191=DATEVALUE("14.02.2021")),(AD$8*0.125*U191),IF(AND(F191="Ja",S191=DATEVALUE("15.02.2021"),T191=DATEVALUE("30.06.2021")),(AD$8*0.375*U191),IF(AND(F191="Ja",S191=DATEVALUE("01.07.2021"),T191=DATEVALUE("14.08.2021")),(AD$8*0.125*U191),IF(AND(F191="Ja",S191=DATEVALUE("15.08.2021"),T191=DATEVALUE("31.12.2021")),(AD$8*0.375*U191),IF(AND(F191="Ja",S191=DATEVALUE("01.01.2020"),T191=DATEVALUE("14.02.2020")),(AD$7*0.125*U191),IF(AND(F191="Ja",S191=DATEVALUE("15.02.2020"),T191=DATEVALUE("30.06.2020")),(AD$7*0.375*U191),IF(AND(F191="Ja",S191=DATEVALUE("01.07.2020"),T191=DATEVALUE("14.08.2020")),(AD$7*0.125*U191),IF(AND(F191="Ja",S191=DATEVALUE("15.08.2020"),T191=DATEVALUE("31.12.2020")),(AD$7*0.375*U191),IF(AND(F191="Ja",S191=DATEVALUE("01.01.2019"),T191=DATEVALUE("14.02.2019")),(AD$6*0.125*U191),IF(AND(F191="Ja",S191=DATEVALUE("15.02.2019"),T191=DATEVALUE("30.06.2019")),(AD$6*0.375*U191),IF(AND(F191="Ja",S191=DATEVALUE("01.07.2019"),T191=DATEVALUE("14.08.2019")),(AD$6*0.125*U191),IF(AND(F191="Ja",S191=DATEVALUE("15.08.2019"),T191=DATEVALUE("31.12.2019")),(AD$6*0.375*U191),IF(AND(S191=DATEVALUE("01.01.2016"),T191=DATEVALUE("30.06.2016")),(AD$3/2)*U191,IF(AND(S191=DATEVALUE("01.07.2016"),T191=DATEVALUE("31.12.2016")),(AD$3/2)*U191,IF(AND(S191=DATEVALUE("01.01.2017"),T191=DATEVALUE("30.06.2017")),(AD$4/2)*U191,IF(AND(S191=DATEVALUE("01.07.2017"),T191=DATEVALUE("31.12.2017")),(AD$4/2)*U191,IF(AND(S191=DATEVALUE("01.01.2018"),T191=DATEVALUE("30.06.2018")),(AD$5/2)*U191,IF(AND(S191=DATEVALUE("01.07.2018"),T191=DATEVALUE("31.12.2018")),(AD$5/2)*U191,IF(AND(S191=DATEVALUE("01.01.2019"),T191=DATEVALUE("30.06.2019")),(AD$6/2)*U191,IF(AND(S191=DATEVALUE("01.07.2019"),T191=DATEVALUE("31.12.2019")),(AD$6/2)*U191,IF(AND(S191=DATEVALUE("01.01.2020"),T191=DATEVALUE("30.06.2020")),(AD$7/2)*U191,IF(AND(S191=DATEVALUE("01.07.2020"),T191=DATEVALUE("31.12.2020")),(AD$7/2)*U191,IF(AND(S191=DATEVALUE("01.01.2021"),T191=DATEVALUE("30.06.2021")),(AD$8/2)*U191,IF(AND(S191=DATEVALUE("01.07.2021"),T191=DATEVALUE("31.12.2021")),(AD$8/2)*U191,IF(AND(S191=DATEVALUE("01.01.2022"),T191=DATEVALUE("30.06.2022")),(AD$9/2)*U191,IF(AND(S191=DATEVALUE("01.07.2022"),T191=DATEVALUE("31.12.2022")),(AD$9/2)*U191,IF(AND(S191=DATEVALUE("01.01.2023"),T191=DATEVALUE("30.06.2023")),(AD$10/2)*U191,IF(AND(S191=DATEVALUE("01.07.2023"),T191=DATEVALUE("31.12.2023")),(AD$10/2)*U191,IF(AND(S191=DATEVALUE("01.01.2024"),T191=DATEVALUE("30.06.2024")),(AD$11/2)*U191,IF(AND(S191=DATEVALUE("01.07.2024"),T191=DATEVALUE("31.12.2024")),(AD$11/2)*U191,(DAYS360(S191,T191)*(D$4/360)*U191))))))))))))))))))))))))))))))))))))))))))))</f>
        <v>0</v>
      </c>
      <c r="W191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1" s="40"/>
      <c r="Y191"/>
      <c r="Z191" s="13"/>
      <c r="AA191" s="15"/>
    </row>
    <row r="192" spans="2:27" s="10" customFormat="1" x14ac:dyDescent="0.25">
      <c r="B192" s="2"/>
      <c r="C192" s="2"/>
      <c r="D192" s="39"/>
      <c r="E192" s="57"/>
      <c r="F192" s="2"/>
      <c r="G192" s="2"/>
      <c r="H192" s="2"/>
      <c r="I192" s="57"/>
      <c r="J192" s="5"/>
      <c r="K192" s="5"/>
      <c r="L192" s="2"/>
      <c r="M192" s="2"/>
      <c r="N192" s="2"/>
      <c r="O192" s="3"/>
      <c r="P192" s="4"/>
      <c r="Q192" s="5"/>
      <c r="R192" s="5"/>
      <c r="S192" s="5"/>
      <c r="T192" s="5"/>
      <c r="U192" s="4"/>
      <c r="V192" s="46" t="b">
        <f>IF(Tabell2[[#This Row],[Feilmelding]]="Ok",IF(AND(F192="Ja",S192=DATEVALUE("01.01.2024"),T192=DATEVALUE("14.02.2024")),(AD$11*0.125*U192),IF(AND(F192="Ja",S192=DATEVALUE("15.02.2024"),T192=DATEVALUE("30.06.2024")),(AD$11*0.375*U192),IF(AND(F192="Ja",S192=DATEVALUE("01.07.2024"),T192=DATEVALUE("14.08.2024")),(AD$11*0.125*U192),IF(AND(F192="Ja",S192=DATEVALUE("15.08.2024"),T192=DATEVALUE("31.12.2024")),(AD$11*0.375*U192),IF(AND(F192="Ja",S192=DATEVALUE("01.01.2023"),T192=DATEVALUE("14.02.2023")),(AD$10*0.125*U192),IF(AND(F192="Ja",S192=DATEVALUE("15.02.2023"),T192=DATEVALUE("30.06.2023")),(AD$10*0.375*U192),IF(AND(F192="Ja",S192=DATEVALUE("01.07.2023"),T192=DATEVALUE("14.08.2023")),(AD$10*0.125*U192),IF(AND(F192="Ja",S192=DATEVALUE("15.08.2023"),T192=DATEVALUE("31.12.2023")),(AD$10*0.375*U192),IF(AND(F192="Ja",S192=DATEVALUE("01.01.2022"),T192=DATEVALUE("14.02.2022")),(AD$9*0.125*U192),IF(AND(F192="Ja",S192=DATEVALUE("15.02.2022"),T192=DATEVALUE("30.06.2022")),(AD$9*0.375*U192),IF(AND(F192="Ja",S192=DATEVALUE("01.07.2022"),T192=DATEVALUE("14.08.2022")),(AD$9*0.125*U192),IF(AND(F192="Ja",S192=DATEVALUE("15.08.2022"),T192=DATEVALUE("31.12.2022")),(AD$9*0.375*U192),IF(AND(F192="Ja",S192=DATEVALUE("01.01.2021"),T192=DATEVALUE("14.02.2021")),(AD$8*0.125*U192),IF(AND(F192="Ja",S192=DATEVALUE("15.02.2021"),T192=DATEVALUE("30.06.2021")),(AD$8*0.375*U192),IF(AND(F192="Ja",S192=DATEVALUE("01.07.2021"),T192=DATEVALUE("14.08.2021")),(AD$8*0.125*U192),IF(AND(F192="Ja",S192=DATEVALUE("15.08.2021"),T192=DATEVALUE("31.12.2021")),(AD$8*0.375*U192),IF(AND(F192="Ja",S192=DATEVALUE("01.01.2020"),T192=DATEVALUE("14.02.2020")),(AD$7*0.125*U192),IF(AND(F192="Ja",S192=DATEVALUE("15.02.2020"),T192=DATEVALUE("30.06.2020")),(AD$7*0.375*U192),IF(AND(F192="Ja",S192=DATEVALUE("01.07.2020"),T192=DATEVALUE("14.08.2020")),(AD$7*0.125*U192),IF(AND(F192="Ja",S192=DATEVALUE("15.08.2020"),T192=DATEVALUE("31.12.2020")),(AD$7*0.375*U192),IF(AND(F192="Ja",S192=DATEVALUE("01.01.2019"),T192=DATEVALUE("14.02.2019")),(AD$6*0.125*U192),IF(AND(F192="Ja",S192=DATEVALUE("15.02.2019"),T192=DATEVALUE("30.06.2019")),(AD$6*0.375*U192),IF(AND(F192="Ja",S192=DATEVALUE("01.07.2019"),T192=DATEVALUE("14.08.2019")),(AD$6*0.125*U192),IF(AND(F192="Ja",S192=DATEVALUE("15.08.2019"),T192=DATEVALUE("31.12.2019")),(AD$6*0.375*U192),IF(AND(S192=DATEVALUE("01.01.2016"),T192=DATEVALUE("30.06.2016")),(AD$3/2)*U192,IF(AND(S192=DATEVALUE("01.07.2016"),T192=DATEVALUE("31.12.2016")),(AD$3/2)*U192,IF(AND(S192=DATEVALUE("01.01.2017"),T192=DATEVALUE("30.06.2017")),(AD$4/2)*U192,IF(AND(S192=DATEVALUE("01.07.2017"),T192=DATEVALUE("31.12.2017")),(AD$4/2)*U192,IF(AND(S192=DATEVALUE("01.01.2018"),T192=DATEVALUE("30.06.2018")),(AD$5/2)*U192,IF(AND(S192=DATEVALUE("01.07.2018"),T192=DATEVALUE("31.12.2018")),(AD$5/2)*U192,IF(AND(S192=DATEVALUE("01.01.2019"),T192=DATEVALUE("30.06.2019")),(AD$6/2)*U192,IF(AND(S192=DATEVALUE("01.07.2019"),T192=DATEVALUE("31.12.2019")),(AD$6/2)*U192,IF(AND(S192=DATEVALUE("01.01.2020"),T192=DATEVALUE("30.06.2020")),(AD$7/2)*U192,IF(AND(S192=DATEVALUE("01.07.2020"),T192=DATEVALUE("31.12.2020")),(AD$7/2)*U192,IF(AND(S192=DATEVALUE("01.01.2021"),T192=DATEVALUE("30.06.2021")),(AD$8/2)*U192,IF(AND(S192=DATEVALUE("01.07.2021"),T192=DATEVALUE("31.12.2021")),(AD$8/2)*U192,IF(AND(S192=DATEVALUE("01.01.2022"),T192=DATEVALUE("30.06.2022")),(AD$9/2)*U192,IF(AND(S192=DATEVALUE("01.07.2022"),T192=DATEVALUE("31.12.2022")),(AD$9/2)*U192,IF(AND(S192=DATEVALUE("01.01.2023"),T192=DATEVALUE("30.06.2023")),(AD$10/2)*U192,IF(AND(S192=DATEVALUE("01.07.2023"),T192=DATEVALUE("31.12.2023")),(AD$10/2)*U192,IF(AND(S192=DATEVALUE("01.01.2024"),T192=DATEVALUE("30.06.2024")),(AD$11/2)*U192,IF(AND(S192=DATEVALUE("01.07.2024"),T192=DATEVALUE("31.12.2024")),(AD$11/2)*U192,(DAYS360(S192,T192)*(D$4/360)*U192))))))))))))))))))))))))))))))))))))))))))))</f>
        <v>0</v>
      </c>
      <c r="W192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2" s="40"/>
      <c r="Y192"/>
      <c r="Z192" s="13"/>
      <c r="AA192" s="15"/>
    </row>
    <row r="193" spans="2:27" s="10" customFormat="1" x14ac:dyDescent="0.25">
      <c r="B193" s="2"/>
      <c r="C193" s="2"/>
      <c r="D193" s="39"/>
      <c r="E193" s="57"/>
      <c r="F193" s="2"/>
      <c r="G193" s="2"/>
      <c r="H193" s="2"/>
      <c r="I193" s="57"/>
      <c r="J193" s="5"/>
      <c r="K193" s="5"/>
      <c r="L193" s="2"/>
      <c r="M193" s="2"/>
      <c r="N193" s="2"/>
      <c r="O193" s="3"/>
      <c r="P193" s="4"/>
      <c r="Q193" s="5"/>
      <c r="R193" s="5"/>
      <c r="S193" s="5"/>
      <c r="T193" s="5"/>
      <c r="U193" s="4"/>
      <c r="V193" s="46" t="b">
        <f>IF(Tabell2[[#This Row],[Feilmelding]]="Ok",IF(AND(F193="Ja",S193=DATEVALUE("01.01.2024"),T193=DATEVALUE("14.02.2024")),(AD$11*0.125*U193),IF(AND(F193="Ja",S193=DATEVALUE("15.02.2024"),T193=DATEVALUE("30.06.2024")),(AD$11*0.375*U193),IF(AND(F193="Ja",S193=DATEVALUE("01.07.2024"),T193=DATEVALUE("14.08.2024")),(AD$11*0.125*U193),IF(AND(F193="Ja",S193=DATEVALUE("15.08.2024"),T193=DATEVALUE("31.12.2024")),(AD$11*0.375*U193),IF(AND(F193="Ja",S193=DATEVALUE("01.01.2023"),T193=DATEVALUE("14.02.2023")),(AD$10*0.125*U193),IF(AND(F193="Ja",S193=DATEVALUE("15.02.2023"),T193=DATEVALUE("30.06.2023")),(AD$10*0.375*U193),IF(AND(F193="Ja",S193=DATEVALUE("01.07.2023"),T193=DATEVALUE("14.08.2023")),(AD$10*0.125*U193),IF(AND(F193="Ja",S193=DATEVALUE("15.08.2023"),T193=DATEVALUE("31.12.2023")),(AD$10*0.375*U193),IF(AND(F193="Ja",S193=DATEVALUE("01.01.2022"),T193=DATEVALUE("14.02.2022")),(AD$9*0.125*U193),IF(AND(F193="Ja",S193=DATEVALUE("15.02.2022"),T193=DATEVALUE("30.06.2022")),(AD$9*0.375*U193),IF(AND(F193="Ja",S193=DATEVALUE("01.07.2022"),T193=DATEVALUE("14.08.2022")),(AD$9*0.125*U193),IF(AND(F193="Ja",S193=DATEVALUE("15.08.2022"),T193=DATEVALUE("31.12.2022")),(AD$9*0.375*U193),IF(AND(F193="Ja",S193=DATEVALUE("01.01.2021"),T193=DATEVALUE("14.02.2021")),(AD$8*0.125*U193),IF(AND(F193="Ja",S193=DATEVALUE("15.02.2021"),T193=DATEVALUE("30.06.2021")),(AD$8*0.375*U193),IF(AND(F193="Ja",S193=DATEVALUE("01.07.2021"),T193=DATEVALUE("14.08.2021")),(AD$8*0.125*U193),IF(AND(F193="Ja",S193=DATEVALUE("15.08.2021"),T193=DATEVALUE("31.12.2021")),(AD$8*0.375*U193),IF(AND(F193="Ja",S193=DATEVALUE("01.01.2020"),T193=DATEVALUE("14.02.2020")),(AD$7*0.125*U193),IF(AND(F193="Ja",S193=DATEVALUE("15.02.2020"),T193=DATEVALUE("30.06.2020")),(AD$7*0.375*U193),IF(AND(F193="Ja",S193=DATEVALUE("01.07.2020"),T193=DATEVALUE("14.08.2020")),(AD$7*0.125*U193),IF(AND(F193="Ja",S193=DATEVALUE("15.08.2020"),T193=DATEVALUE("31.12.2020")),(AD$7*0.375*U193),IF(AND(F193="Ja",S193=DATEVALUE("01.01.2019"),T193=DATEVALUE("14.02.2019")),(AD$6*0.125*U193),IF(AND(F193="Ja",S193=DATEVALUE("15.02.2019"),T193=DATEVALUE("30.06.2019")),(AD$6*0.375*U193),IF(AND(F193="Ja",S193=DATEVALUE("01.07.2019"),T193=DATEVALUE("14.08.2019")),(AD$6*0.125*U193),IF(AND(F193="Ja",S193=DATEVALUE("15.08.2019"),T193=DATEVALUE("31.12.2019")),(AD$6*0.375*U193),IF(AND(S193=DATEVALUE("01.01.2016"),T193=DATEVALUE("30.06.2016")),(AD$3/2)*U193,IF(AND(S193=DATEVALUE("01.07.2016"),T193=DATEVALUE("31.12.2016")),(AD$3/2)*U193,IF(AND(S193=DATEVALUE("01.01.2017"),T193=DATEVALUE("30.06.2017")),(AD$4/2)*U193,IF(AND(S193=DATEVALUE("01.07.2017"),T193=DATEVALUE("31.12.2017")),(AD$4/2)*U193,IF(AND(S193=DATEVALUE("01.01.2018"),T193=DATEVALUE("30.06.2018")),(AD$5/2)*U193,IF(AND(S193=DATEVALUE("01.07.2018"),T193=DATEVALUE("31.12.2018")),(AD$5/2)*U193,IF(AND(S193=DATEVALUE("01.01.2019"),T193=DATEVALUE("30.06.2019")),(AD$6/2)*U193,IF(AND(S193=DATEVALUE("01.07.2019"),T193=DATEVALUE("31.12.2019")),(AD$6/2)*U193,IF(AND(S193=DATEVALUE("01.01.2020"),T193=DATEVALUE("30.06.2020")),(AD$7/2)*U193,IF(AND(S193=DATEVALUE("01.07.2020"),T193=DATEVALUE("31.12.2020")),(AD$7/2)*U193,IF(AND(S193=DATEVALUE("01.01.2021"),T193=DATEVALUE("30.06.2021")),(AD$8/2)*U193,IF(AND(S193=DATEVALUE("01.07.2021"),T193=DATEVALUE("31.12.2021")),(AD$8/2)*U193,IF(AND(S193=DATEVALUE("01.01.2022"),T193=DATEVALUE("30.06.2022")),(AD$9/2)*U193,IF(AND(S193=DATEVALUE("01.07.2022"),T193=DATEVALUE("31.12.2022")),(AD$9/2)*U193,IF(AND(S193=DATEVALUE("01.01.2023"),T193=DATEVALUE("30.06.2023")),(AD$10/2)*U193,IF(AND(S193=DATEVALUE("01.07.2023"),T193=DATEVALUE("31.12.2023")),(AD$10/2)*U193,IF(AND(S193=DATEVALUE("01.01.2024"),T193=DATEVALUE("30.06.2024")),(AD$11/2)*U193,IF(AND(S193=DATEVALUE("01.07.2024"),T193=DATEVALUE("31.12.2024")),(AD$11/2)*U193,(DAYS360(S193,T193)*(D$4/360)*U193))))))))))))))))))))))))))))))))))))))))))))</f>
        <v>0</v>
      </c>
      <c r="W193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3" s="40"/>
      <c r="Y193"/>
      <c r="Z193" s="13"/>
      <c r="AA193" s="15"/>
    </row>
    <row r="194" spans="2:27" s="10" customFormat="1" x14ac:dyDescent="0.25">
      <c r="B194" s="2"/>
      <c r="C194" s="2"/>
      <c r="D194" s="39"/>
      <c r="E194" s="57"/>
      <c r="F194" s="2"/>
      <c r="G194" s="2"/>
      <c r="H194" s="2"/>
      <c r="I194" s="57"/>
      <c r="J194" s="5"/>
      <c r="K194" s="5"/>
      <c r="L194" s="2"/>
      <c r="M194" s="2"/>
      <c r="N194" s="2"/>
      <c r="O194" s="3"/>
      <c r="P194" s="4"/>
      <c r="Q194" s="5"/>
      <c r="R194" s="5"/>
      <c r="S194" s="5"/>
      <c r="T194" s="5"/>
      <c r="U194" s="4"/>
      <c r="V194" s="46" t="b">
        <f>IF(Tabell2[[#This Row],[Feilmelding]]="Ok",IF(AND(F194="Ja",S194=DATEVALUE("01.01.2024"),T194=DATEVALUE("14.02.2024")),(AD$11*0.125*U194),IF(AND(F194="Ja",S194=DATEVALUE("15.02.2024"),T194=DATEVALUE("30.06.2024")),(AD$11*0.375*U194),IF(AND(F194="Ja",S194=DATEVALUE("01.07.2024"),T194=DATEVALUE("14.08.2024")),(AD$11*0.125*U194),IF(AND(F194="Ja",S194=DATEVALUE("15.08.2024"),T194=DATEVALUE("31.12.2024")),(AD$11*0.375*U194),IF(AND(F194="Ja",S194=DATEVALUE("01.01.2023"),T194=DATEVALUE("14.02.2023")),(AD$10*0.125*U194),IF(AND(F194="Ja",S194=DATEVALUE("15.02.2023"),T194=DATEVALUE("30.06.2023")),(AD$10*0.375*U194),IF(AND(F194="Ja",S194=DATEVALUE("01.07.2023"),T194=DATEVALUE("14.08.2023")),(AD$10*0.125*U194),IF(AND(F194="Ja",S194=DATEVALUE("15.08.2023"),T194=DATEVALUE("31.12.2023")),(AD$10*0.375*U194),IF(AND(F194="Ja",S194=DATEVALUE("01.01.2022"),T194=DATEVALUE("14.02.2022")),(AD$9*0.125*U194),IF(AND(F194="Ja",S194=DATEVALUE("15.02.2022"),T194=DATEVALUE("30.06.2022")),(AD$9*0.375*U194),IF(AND(F194="Ja",S194=DATEVALUE("01.07.2022"),T194=DATEVALUE("14.08.2022")),(AD$9*0.125*U194),IF(AND(F194="Ja",S194=DATEVALUE("15.08.2022"),T194=DATEVALUE("31.12.2022")),(AD$9*0.375*U194),IF(AND(F194="Ja",S194=DATEVALUE("01.01.2021"),T194=DATEVALUE("14.02.2021")),(AD$8*0.125*U194),IF(AND(F194="Ja",S194=DATEVALUE("15.02.2021"),T194=DATEVALUE("30.06.2021")),(AD$8*0.375*U194),IF(AND(F194="Ja",S194=DATEVALUE("01.07.2021"),T194=DATEVALUE("14.08.2021")),(AD$8*0.125*U194),IF(AND(F194="Ja",S194=DATEVALUE("15.08.2021"),T194=DATEVALUE("31.12.2021")),(AD$8*0.375*U194),IF(AND(F194="Ja",S194=DATEVALUE("01.01.2020"),T194=DATEVALUE("14.02.2020")),(AD$7*0.125*U194),IF(AND(F194="Ja",S194=DATEVALUE("15.02.2020"),T194=DATEVALUE("30.06.2020")),(AD$7*0.375*U194),IF(AND(F194="Ja",S194=DATEVALUE("01.07.2020"),T194=DATEVALUE("14.08.2020")),(AD$7*0.125*U194),IF(AND(F194="Ja",S194=DATEVALUE("15.08.2020"),T194=DATEVALUE("31.12.2020")),(AD$7*0.375*U194),IF(AND(F194="Ja",S194=DATEVALUE("01.01.2019"),T194=DATEVALUE("14.02.2019")),(AD$6*0.125*U194),IF(AND(F194="Ja",S194=DATEVALUE("15.02.2019"),T194=DATEVALUE("30.06.2019")),(AD$6*0.375*U194),IF(AND(F194="Ja",S194=DATEVALUE("01.07.2019"),T194=DATEVALUE("14.08.2019")),(AD$6*0.125*U194),IF(AND(F194="Ja",S194=DATEVALUE("15.08.2019"),T194=DATEVALUE("31.12.2019")),(AD$6*0.375*U194),IF(AND(S194=DATEVALUE("01.01.2016"),T194=DATEVALUE("30.06.2016")),(AD$3/2)*U194,IF(AND(S194=DATEVALUE("01.07.2016"),T194=DATEVALUE("31.12.2016")),(AD$3/2)*U194,IF(AND(S194=DATEVALUE("01.01.2017"),T194=DATEVALUE("30.06.2017")),(AD$4/2)*U194,IF(AND(S194=DATEVALUE("01.07.2017"),T194=DATEVALUE("31.12.2017")),(AD$4/2)*U194,IF(AND(S194=DATEVALUE("01.01.2018"),T194=DATEVALUE("30.06.2018")),(AD$5/2)*U194,IF(AND(S194=DATEVALUE("01.07.2018"),T194=DATEVALUE("31.12.2018")),(AD$5/2)*U194,IF(AND(S194=DATEVALUE("01.01.2019"),T194=DATEVALUE("30.06.2019")),(AD$6/2)*U194,IF(AND(S194=DATEVALUE("01.07.2019"),T194=DATEVALUE("31.12.2019")),(AD$6/2)*U194,IF(AND(S194=DATEVALUE("01.01.2020"),T194=DATEVALUE("30.06.2020")),(AD$7/2)*U194,IF(AND(S194=DATEVALUE("01.07.2020"),T194=DATEVALUE("31.12.2020")),(AD$7/2)*U194,IF(AND(S194=DATEVALUE("01.01.2021"),T194=DATEVALUE("30.06.2021")),(AD$8/2)*U194,IF(AND(S194=DATEVALUE("01.07.2021"),T194=DATEVALUE("31.12.2021")),(AD$8/2)*U194,IF(AND(S194=DATEVALUE("01.01.2022"),T194=DATEVALUE("30.06.2022")),(AD$9/2)*U194,IF(AND(S194=DATEVALUE("01.07.2022"),T194=DATEVALUE("31.12.2022")),(AD$9/2)*U194,IF(AND(S194=DATEVALUE("01.01.2023"),T194=DATEVALUE("30.06.2023")),(AD$10/2)*U194,IF(AND(S194=DATEVALUE("01.07.2023"),T194=DATEVALUE("31.12.2023")),(AD$10/2)*U194,IF(AND(S194=DATEVALUE("01.01.2024"),T194=DATEVALUE("30.06.2024")),(AD$11/2)*U194,IF(AND(S194=DATEVALUE("01.07.2024"),T194=DATEVALUE("31.12.2024")),(AD$11/2)*U194,(DAYS360(S194,T194)*(D$4/360)*U194))))))))))))))))))))))))))))))))))))))))))))</f>
        <v>0</v>
      </c>
      <c r="W194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4" s="40"/>
      <c r="Y194"/>
      <c r="Z194" s="13"/>
      <c r="AA194" s="15"/>
    </row>
    <row r="195" spans="2:27" s="10" customFormat="1" x14ac:dyDescent="0.25">
      <c r="B195" s="2"/>
      <c r="C195" s="2"/>
      <c r="D195" s="39"/>
      <c r="E195" s="57"/>
      <c r="F195" s="2"/>
      <c r="G195" s="2"/>
      <c r="H195" s="2"/>
      <c r="I195" s="57"/>
      <c r="J195" s="5"/>
      <c r="K195" s="5"/>
      <c r="L195" s="2"/>
      <c r="M195" s="2"/>
      <c r="N195" s="2"/>
      <c r="O195" s="3"/>
      <c r="P195" s="4"/>
      <c r="Q195" s="5"/>
      <c r="R195" s="5"/>
      <c r="S195" s="5"/>
      <c r="T195" s="5"/>
      <c r="U195" s="4"/>
      <c r="V195" s="46" t="b">
        <f>IF(Tabell2[[#This Row],[Feilmelding]]="Ok",IF(AND(F195="Ja",S195=DATEVALUE("01.01.2024"),T195=DATEVALUE("14.02.2024")),(AD$11*0.125*U195),IF(AND(F195="Ja",S195=DATEVALUE("15.02.2024"),T195=DATEVALUE("30.06.2024")),(AD$11*0.375*U195),IF(AND(F195="Ja",S195=DATEVALUE("01.07.2024"),T195=DATEVALUE("14.08.2024")),(AD$11*0.125*U195),IF(AND(F195="Ja",S195=DATEVALUE("15.08.2024"),T195=DATEVALUE("31.12.2024")),(AD$11*0.375*U195),IF(AND(F195="Ja",S195=DATEVALUE("01.01.2023"),T195=DATEVALUE("14.02.2023")),(AD$10*0.125*U195),IF(AND(F195="Ja",S195=DATEVALUE("15.02.2023"),T195=DATEVALUE("30.06.2023")),(AD$10*0.375*U195),IF(AND(F195="Ja",S195=DATEVALUE("01.07.2023"),T195=DATEVALUE("14.08.2023")),(AD$10*0.125*U195),IF(AND(F195="Ja",S195=DATEVALUE("15.08.2023"),T195=DATEVALUE("31.12.2023")),(AD$10*0.375*U195),IF(AND(F195="Ja",S195=DATEVALUE("01.01.2022"),T195=DATEVALUE("14.02.2022")),(AD$9*0.125*U195),IF(AND(F195="Ja",S195=DATEVALUE("15.02.2022"),T195=DATEVALUE("30.06.2022")),(AD$9*0.375*U195),IF(AND(F195="Ja",S195=DATEVALUE("01.07.2022"),T195=DATEVALUE("14.08.2022")),(AD$9*0.125*U195),IF(AND(F195="Ja",S195=DATEVALUE("15.08.2022"),T195=DATEVALUE("31.12.2022")),(AD$9*0.375*U195),IF(AND(F195="Ja",S195=DATEVALUE("01.01.2021"),T195=DATEVALUE("14.02.2021")),(AD$8*0.125*U195),IF(AND(F195="Ja",S195=DATEVALUE("15.02.2021"),T195=DATEVALUE("30.06.2021")),(AD$8*0.375*U195),IF(AND(F195="Ja",S195=DATEVALUE("01.07.2021"),T195=DATEVALUE("14.08.2021")),(AD$8*0.125*U195),IF(AND(F195="Ja",S195=DATEVALUE("15.08.2021"),T195=DATEVALUE("31.12.2021")),(AD$8*0.375*U195),IF(AND(F195="Ja",S195=DATEVALUE("01.01.2020"),T195=DATEVALUE("14.02.2020")),(AD$7*0.125*U195),IF(AND(F195="Ja",S195=DATEVALUE("15.02.2020"),T195=DATEVALUE("30.06.2020")),(AD$7*0.375*U195),IF(AND(F195="Ja",S195=DATEVALUE("01.07.2020"),T195=DATEVALUE("14.08.2020")),(AD$7*0.125*U195),IF(AND(F195="Ja",S195=DATEVALUE("15.08.2020"),T195=DATEVALUE("31.12.2020")),(AD$7*0.375*U195),IF(AND(F195="Ja",S195=DATEVALUE("01.01.2019"),T195=DATEVALUE("14.02.2019")),(AD$6*0.125*U195),IF(AND(F195="Ja",S195=DATEVALUE("15.02.2019"),T195=DATEVALUE("30.06.2019")),(AD$6*0.375*U195),IF(AND(F195="Ja",S195=DATEVALUE("01.07.2019"),T195=DATEVALUE("14.08.2019")),(AD$6*0.125*U195),IF(AND(F195="Ja",S195=DATEVALUE("15.08.2019"),T195=DATEVALUE("31.12.2019")),(AD$6*0.375*U195),IF(AND(S195=DATEVALUE("01.01.2016"),T195=DATEVALUE("30.06.2016")),(AD$3/2)*U195,IF(AND(S195=DATEVALUE("01.07.2016"),T195=DATEVALUE("31.12.2016")),(AD$3/2)*U195,IF(AND(S195=DATEVALUE("01.01.2017"),T195=DATEVALUE("30.06.2017")),(AD$4/2)*U195,IF(AND(S195=DATEVALUE("01.07.2017"),T195=DATEVALUE("31.12.2017")),(AD$4/2)*U195,IF(AND(S195=DATEVALUE("01.01.2018"),T195=DATEVALUE("30.06.2018")),(AD$5/2)*U195,IF(AND(S195=DATEVALUE("01.07.2018"),T195=DATEVALUE("31.12.2018")),(AD$5/2)*U195,IF(AND(S195=DATEVALUE("01.01.2019"),T195=DATEVALUE("30.06.2019")),(AD$6/2)*U195,IF(AND(S195=DATEVALUE("01.07.2019"),T195=DATEVALUE("31.12.2019")),(AD$6/2)*U195,IF(AND(S195=DATEVALUE("01.01.2020"),T195=DATEVALUE("30.06.2020")),(AD$7/2)*U195,IF(AND(S195=DATEVALUE("01.07.2020"),T195=DATEVALUE("31.12.2020")),(AD$7/2)*U195,IF(AND(S195=DATEVALUE("01.01.2021"),T195=DATEVALUE("30.06.2021")),(AD$8/2)*U195,IF(AND(S195=DATEVALUE("01.07.2021"),T195=DATEVALUE("31.12.2021")),(AD$8/2)*U195,IF(AND(S195=DATEVALUE("01.01.2022"),T195=DATEVALUE("30.06.2022")),(AD$9/2)*U195,IF(AND(S195=DATEVALUE("01.07.2022"),T195=DATEVALUE("31.12.2022")),(AD$9/2)*U195,IF(AND(S195=DATEVALUE("01.01.2023"),T195=DATEVALUE("30.06.2023")),(AD$10/2)*U195,IF(AND(S195=DATEVALUE("01.07.2023"),T195=DATEVALUE("31.12.2023")),(AD$10/2)*U195,IF(AND(S195=DATEVALUE("01.01.2024"),T195=DATEVALUE("30.06.2024")),(AD$11/2)*U195,IF(AND(S195=DATEVALUE("01.07.2024"),T195=DATEVALUE("31.12.2024")),(AD$11/2)*U195,(DAYS360(S195,T195)*(D$4/360)*U195))))))))))))))))))))))))))))))))))))))))))))</f>
        <v>0</v>
      </c>
      <c r="W195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5" s="40"/>
      <c r="Y195"/>
      <c r="Z195" s="13"/>
      <c r="AA195" s="15"/>
    </row>
    <row r="196" spans="2:27" s="10" customFormat="1" x14ac:dyDescent="0.25">
      <c r="B196" s="2"/>
      <c r="C196" s="2"/>
      <c r="D196" s="39"/>
      <c r="E196" s="57"/>
      <c r="F196" s="2"/>
      <c r="G196" s="2"/>
      <c r="H196" s="2"/>
      <c r="I196" s="57"/>
      <c r="J196" s="5"/>
      <c r="K196" s="5"/>
      <c r="L196" s="2"/>
      <c r="M196" s="2"/>
      <c r="N196" s="2"/>
      <c r="O196" s="3"/>
      <c r="P196" s="4"/>
      <c r="Q196" s="5"/>
      <c r="R196" s="5"/>
      <c r="S196" s="5"/>
      <c r="T196" s="5"/>
      <c r="U196" s="4"/>
      <c r="V196" s="46" t="b">
        <f>IF(Tabell2[[#This Row],[Feilmelding]]="Ok",IF(AND(F196="Ja",S196=DATEVALUE("01.01.2024"),T196=DATEVALUE("14.02.2024")),(AD$11*0.125*U196),IF(AND(F196="Ja",S196=DATEVALUE("15.02.2024"),T196=DATEVALUE("30.06.2024")),(AD$11*0.375*U196),IF(AND(F196="Ja",S196=DATEVALUE("01.07.2024"),T196=DATEVALUE("14.08.2024")),(AD$11*0.125*U196),IF(AND(F196="Ja",S196=DATEVALUE("15.08.2024"),T196=DATEVALUE("31.12.2024")),(AD$11*0.375*U196),IF(AND(F196="Ja",S196=DATEVALUE("01.01.2023"),T196=DATEVALUE("14.02.2023")),(AD$10*0.125*U196),IF(AND(F196="Ja",S196=DATEVALUE("15.02.2023"),T196=DATEVALUE("30.06.2023")),(AD$10*0.375*U196),IF(AND(F196="Ja",S196=DATEVALUE("01.07.2023"),T196=DATEVALUE("14.08.2023")),(AD$10*0.125*U196),IF(AND(F196="Ja",S196=DATEVALUE("15.08.2023"),T196=DATEVALUE("31.12.2023")),(AD$10*0.375*U196),IF(AND(F196="Ja",S196=DATEVALUE("01.01.2022"),T196=DATEVALUE("14.02.2022")),(AD$9*0.125*U196),IF(AND(F196="Ja",S196=DATEVALUE("15.02.2022"),T196=DATEVALUE("30.06.2022")),(AD$9*0.375*U196),IF(AND(F196="Ja",S196=DATEVALUE("01.07.2022"),T196=DATEVALUE("14.08.2022")),(AD$9*0.125*U196),IF(AND(F196="Ja",S196=DATEVALUE("15.08.2022"),T196=DATEVALUE("31.12.2022")),(AD$9*0.375*U196),IF(AND(F196="Ja",S196=DATEVALUE("01.01.2021"),T196=DATEVALUE("14.02.2021")),(AD$8*0.125*U196),IF(AND(F196="Ja",S196=DATEVALUE("15.02.2021"),T196=DATEVALUE("30.06.2021")),(AD$8*0.375*U196),IF(AND(F196="Ja",S196=DATEVALUE("01.07.2021"),T196=DATEVALUE("14.08.2021")),(AD$8*0.125*U196),IF(AND(F196="Ja",S196=DATEVALUE("15.08.2021"),T196=DATEVALUE("31.12.2021")),(AD$8*0.375*U196),IF(AND(F196="Ja",S196=DATEVALUE("01.01.2020"),T196=DATEVALUE("14.02.2020")),(AD$7*0.125*U196),IF(AND(F196="Ja",S196=DATEVALUE("15.02.2020"),T196=DATEVALUE("30.06.2020")),(AD$7*0.375*U196),IF(AND(F196="Ja",S196=DATEVALUE("01.07.2020"),T196=DATEVALUE("14.08.2020")),(AD$7*0.125*U196),IF(AND(F196="Ja",S196=DATEVALUE("15.08.2020"),T196=DATEVALUE("31.12.2020")),(AD$7*0.375*U196),IF(AND(F196="Ja",S196=DATEVALUE("01.01.2019"),T196=DATEVALUE("14.02.2019")),(AD$6*0.125*U196),IF(AND(F196="Ja",S196=DATEVALUE("15.02.2019"),T196=DATEVALUE("30.06.2019")),(AD$6*0.375*U196),IF(AND(F196="Ja",S196=DATEVALUE("01.07.2019"),T196=DATEVALUE("14.08.2019")),(AD$6*0.125*U196),IF(AND(F196="Ja",S196=DATEVALUE("15.08.2019"),T196=DATEVALUE("31.12.2019")),(AD$6*0.375*U196),IF(AND(S196=DATEVALUE("01.01.2016"),T196=DATEVALUE("30.06.2016")),(AD$3/2)*U196,IF(AND(S196=DATEVALUE("01.07.2016"),T196=DATEVALUE("31.12.2016")),(AD$3/2)*U196,IF(AND(S196=DATEVALUE("01.01.2017"),T196=DATEVALUE("30.06.2017")),(AD$4/2)*U196,IF(AND(S196=DATEVALUE("01.07.2017"),T196=DATEVALUE("31.12.2017")),(AD$4/2)*U196,IF(AND(S196=DATEVALUE("01.01.2018"),T196=DATEVALUE("30.06.2018")),(AD$5/2)*U196,IF(AND(S196=DATEVALUE("01.07.2018"),T196=DATEVALUE("31.12.2018")),(AD$5/2)*U196,IF(AND(S196=DATEVALUE("01.01.2019"),T196=DATEVALUE("30.06.2019")),(AD$6/2)*U196,IF(AND(S196=DATEVALUE("01.07.2019"),T196=DATEVALUE("31.12.2019")),(AD$6/2)*U196,IF(AND(S196=DATEVALUE("01.01.2020"),T196=DATEVALUE("30.06.2020")),(AD$7/2)*U196,IF(AND(S196=DATEVALUE("01.07.2020"),T196=DATEVALUE("31.12.2020")),(AD$7/2)*U196,IF(AND(S196=DATEVALUE("01.01.2021"),T196=DATEVALUE("30.06.2021")),(AD$8/2)*U196,IF(AND(S196=DATEVALUE("01.07.2021"),T196=DATEVALUE("31.12.2021")),(AD$8/2)*U196,IF(AND(S196=DATEVALUE("01.01.2022"),T196=DATEVALUE("30.06.2022")),(AD$9/2)*U196,IF(AND(S196=DATEVALUE("01.07.2022"),T196=DATEVALUE("31.12.2022")),(AD$9/2)*U196,IF(AND(S196=DATEVALUE("01.01.2023"),T196=DATEVALUE("30.06.2023")),(AD$10/2)*U196,IF(AND(S196=DATEVALUE("01.07.2023"),T196=DATEVALUE("31.12.2023")),(AD$10/2)*U196,IF(AND(S196=DATEVALUE("01.01.2024"),T196=DATEVALUE("30.06.2024")),(AD$11/2)*U196,IF(AND(S196=DATEVALUE("01.07.2024"),T196=DATEVALUE("31.12.2024")),(AD$11/2)*U196,(DAYS360(S196,T196)*(D$4/360)*U196))))))))))))))))))))))))))))))))))))))))))))</f>
        <v>0</v>
      </c>
      <c r="W196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6" s="40"/>
      <c r="Y196"/>
      <c r="Z196" s="13"/>
      <c r="AA196" s="15"/>
    </row>
    <row r="197" spans="2:27" s="10" customFormat="1" x14ac:dyDescent="0.25">
      <c r="B197" s="2"/>
      <c r="C197" s="2"/>
      <c r="D197" s="39"/>
      <c r="E197" s="57"/>
      <c r="F197" s="2"/>
      <c r="G197" s="2"/>
      <c r="H197" s="2"/>
      <c r="I197" s="57"/>
      <c r="J197" s="5"/>
      <c r="K197" s="5"/>
      <c r="L197" s="2"/>
      <c r="M197" s="2"/>
      <c r="N197" s="2"/>
      <c r="O197" s="3"/>
      <c r="P197" s="4"/>
      <c r="Q197" s="5"/>
      <c r="R197" s="5"/>
      <c r="S197" s="5"/>
      <c r="T197" s="5"/>
      <c r="U197" s="4"/>
      <c r="V197" s="46" t="b">
        <f>IF(Tabell2[[#This Row],[Feilmelding]]="Ok",IF(AND(F197="Ja",S197=DATEVALUE("01.01.2024"),T197=DATEVALUE("14.02.2024")),(AD$11*0.125*U197),IF(AND(F197="Ja",S197=DATEVALUE("15.02.2024"),T197=DATEVALUE("30.06.2024")),(AD$11*0.375*U197),IF(AND(F197="Ja",S197=DATEVALUE("01.07.2024"),T197=DATEVALUE("14.08.2024")),(AD$11*0.125*U197),IF(AND(F197="Ja",S197=DATEVALUE("15.08.2024"),T197=DATEVALUE("31.12.2024")),(AD$11*0.375*U197),IF(AND(F197="Ja",S197=DATEVALUE("01.01.2023"),T197=DATEVALUE("14.02.2023")),(AD$10*0.125*U197),IF(AND(F197="Ja",S197=DATEVALUE("15.02.2023"),T197=DATEVALUE("30.06.2023")),(AD$10*0.375*U197),IF(AND(F197="Ja",S197=DATEVALUE("01.07.2023"),T197=DATEVALUE("14.08.2023")),(AD$10*0.125*U197),IF(AND(F197="Ja",S197=DATEVALUE("15.08.2023"),T197=DATEVALUE("31.12.2023")),(AD$10*0.375*U197),IF(AND(F197="Ja",S197=DATEVALUE("01.01.2022"),T197=DATEVALUE("14.02.2022")),(AD$9*0.125*U197),IF(AND(F197="Ja",S197=DATEVALUE("15.02.2022"),T197=DATEVALUE("30.06.2022")),(AD$9*0.375*U197),IF(AND(F197="Ja",S197=DATEVALUE("01.07.2022"),T197=DATEVALUE("14.08.2022")),(AD$9*0.125*U197),IF(AND(F197="Ja",S197=DATEVALUE("15.08.2022"),T197=DATEVALUE("31.12.2022")),(AD$9*0.375*U197),IF(AND(F197="Ja",S197=DATEVALUE("01.01.2021"),T197=DATEVALUE("14.02.2021")),(AD$8*0.125*U197),IF(AND(F197="Ja",S197=DATEVALUE("15.02.2021"),T197=DATEVALUE("30.06.2021")),(AD$8*0.375*U197),IF(AND(F197="Ja",S197=DATEVALUE("01.07.2021"),T197=DATEVALUE("14.08.2021")),(AD$8*0.125*U197),IF(AND(F197="Ja",S197=DATEVALUE("15.08.2021"),T197=DATEVALUE("31.12.2021")),(AD$8*0.375*U197),IF(AND(F197="Ja",S197=DATEVALUE("01.01.2020"),T197=DATEVALUE("14.02.2020")),(AD$7*0.125*U197),IF(AND(F197="Ja",S197=DATEVALUE("15.02.2020"),T197=DATEVALUE("30.06.2020")),(AD$7*0.375*U197),IF(AND(F197="Ja",S197=DATEVALUE("01.07.2020"),T197=DATEVALUE("14.08.2020")),(AD$7*0.125*U197),IF(AND(F197="Ja",S197=DATEVALUE("15.08.2020"),T197=DATEVALUE("31.12.2020")),(AD$7*0.375*U197),IF(AND(F197="Ja",S197=DATEVALUE("01.01.2019"),T197=DATEVALUE("14.02.2019")),(AD$6*0.125*U197),IF(AND(F197="Ja",S197=DATEVALUE("15.02.2019"),T197=DATEVALUE("30.06.2019")),(AD$6*0.375*U197),IF(AND(F197="Ja",S197=DATEVALUE("01.07.2019"),T197=DATEVALUE("14.08.2019")),(AD$6*0.125*U197),IF(AND(F197="Ja",S197=DATEVALUE("15.08.2019"),T197=DATEVALUE("31.12.2019")),(AD$6*0.375*U197),IF(AND(S197=DATEVALUE("01.01.2016"),T197=DATEVALUE("30.06.2016")),(AD$3/2)*U197,IF(AND(S197=DATEVALUE("01.07.2016"),T197=DATEVALUE("31.12.2016")),(AD$3/2)*U197,IF(AND(S197=DATEVALUE("01.01.2017"),T197=DATEVALUE("30.06.2017")),(AD$4/2)*U197,IF(AND(S197=DATEVALUE("01.07.2017"),T197=DATEVALUE("31.12.2017")),(AD$4/2)*U197,IF(AND(S197=DATEVALUE("01.01.2018"),T197=DATEVALUE("30.06.2018")),(AD$5/2)*U197,IF(AND(S197=DATEVALUE("01.07.2018"),T197=DATEVALUE("31.12.2018")),(AD$5/2)*U197,IF(AND(S197=DATEVALUE("01.01.2019"),T197=DATEVALUE("30.06.2019")),(AD$6/2)*U197,IF(AND(S197=DATEVALUE("01.07.2019"),T197=DATEVALUE("31.12.2019")),(AD$6/2)*U197,IF(AND(S197=DATEVALUE("01.01.2020"),T197=DATEVALUE("30.06.2020")),(AD$7/2)*U197,IF(AND(S197=DATEVALUE("01.07.2020"),T197=DATEVALUE("31.12.2020")),(AD$7/2)*U197,IF(AND(S197=DATEVALUE("01.01.2021"),T197=DATEVALUE("30.06.2021")),(AD$8/2)*U197,IF(AND(S197=DATEVALUE("01.07.2021"),T197=DATEVALUE("31.12.2021")),(AD$8/2)*U197,IF(AND(S197=DATEVALUE("01.01.2022"),T197=DATEVALUE("30.06.2022")),(AD$9/2)*U197,IF(AND(S197=DATEVALUE("01.07.2022"),T197=DATEVALUE("31.12.2022")),(AD$9/2)*U197,IF(AND(S197=DATEVALUE("01.01.2023"),T197=DATEVALUE("30.06.2023")),(AD$10/2)*U197,IF(AND(S197=DATEVALUE("01.07.2023"),T197=DATEVALUE("31.12.2023")),(AD$10/2)*U197,IF(AND(S197=DATEVALUE("01.01.2024"),T197=DATEVALUE("30.06.2024")),(AD$11/2)*U197,IF(AND(S197=DATEVALUE("01.07.2024"),T197=DATEVALUE("31.12.2024")),(AD$11/2)*U197,(DAYS360(S197,T197)*(D$4/360)*U197))))))))))))))))))))))))))))))))))))))))))))</f>
        <v>0</v>
      </c>
      <c r="W197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7" s="40"/>
      <c r="Y197"/>
      <c r="Z197" s="13"/>
      <c r="AA197" s="15"/>
    </row>
    <row r="198" spans="2:27" s="10" customFormat="1" x14ac:dyDescent="0.25">
      <c r="B198" s="2"/>
      <c r="C198" s="2"/>
      <c r="D198" s="39"/>
      <c r="E198" s="57"/>
      <c r="F198" s="2"/>
      <c r="G198" s="2"/>
      <c r="H198" s="2"/>
      <c r="I198" s="57"/>
      <c r="J198" s="5"/>
      <c r="K198" s="5"/>
      <c r="L198" s="2"/>
      <c r="M198" s="2"/>
      <c r="N198" s="2"/>
      <c r="O198" s="3"/>
      <c r="P198" s="4"/>
      <c r="Q198" s="5"/>
      <c r="R198" s="5"/>
      <c r="S198" s="5"/>
      <c r="T198" s="5"/>
      <c r="U198" s="4"/>
      <c r="V198" s="46" t="b">
        <f>IF(Tabell2[[#This Row],[Feilmelding]]="Ok",IF(AND(F198="Ja",S198=DATEVALUE("01.01.2024"),T198=DATEVALUE("14.02.2024")),(AD$11*0.125*U198),IF(AND(F198="Ja",S198=DATEVALUE("15.02.2024"),T198=DATEVALUE("30.06.2024")),(AD$11*0.375*U198),IF(AND(F198="Ja",S198=DATEVALUE("01.07.2024"),T198=DATEVALUE("14.08.2024")),(AD$11*0.125*U198),IF(AND(F198="Ja",S198=DATEVALUE("15.08.2024"),T198=DATEVALUE("31.12.2024")),(AD$11*0.375*U198),IF(AND(F198="Ja",S198=DATEVALUE("01.01.2023"),T198=DATEVALUE("14.02.2023")),(AD$10*0.125*U198),IF(AND(F198="Ja",S198=DATEVALUE("15.02.2023"),T198=DATEVALUE("30.06.2023")),(AD$10*0.375*U198),IF(AND(F198="Ja",S198=DATEVALUE("01.07.2023"),T198=DATEVALUE("14.08.2023")),(AD$10*0.125*U198),IF(AND(F198="Ja",S198=DATEVALUE("15.08.2023"),T198=DATEVALUE("31.12.2023")),(AD$10*0.375*U198),IF(AND(F198="Ja",S198=DATEVALUE("01.01.2022"),T198=DATEVALUE("14.02.2022")),(AD$9*0.125*U198),IF(AND(F198="Ja",S198=DATEVALUE("15.02.2022"),T198=DATEVALUE("30.06.2022")),(AD$9*0.375*U198),IF(AND(F198="Ja",S198=DATEVALUE("01.07.2022"),T198=DATEVALUE("14.08.2022")),(AD$9*0.125*U198),IF(AND(F198="Ja",S198=DATEVALUE("15.08.2022"),T198=DATEVALUE("31.12.2022")),(AD$9*0.375*U198),IF(AND(F198="Ja",S198=DATEVALUE("01.01.2021"),T198=DATEVALUE("14.02.2021")),(AD$8*0.125*U198),IF(AND(F198="Ja",S198=DATEVALUE("15.02.2021"),T198=DATEVALUE("30.06.2021")),(AD$8*0.375*U198),IF(AND(F198="Ja",S198=DATEVALUE("01.07.2021"),T198=DATEVALUE("14.08.2021")),(AD$8*0.125*U198),IF(AND(F198="Ja",S198=DATEVALUE("15.08.2021"),T198=DATEVALUE("31.12.2021")),(AD$8*0.375*U198),IF(AND(F198="Ja",S198=DATEVALUE("01.01.2020"),T198=DATEVALUE("14.02.2020")),(AD$7*0.125*U198),IF(AND(F198="Ja",S198=DATEVALUE("15.02.2020"),T198=DATEVALUE("30.06.2020")),(AD$7*0.375*U198),IF(AND(F198="Ja",S198=DATEVALUE("01.07.2020"),T198=DATEVALUE("14.08.2020")),(AD$7*0.125*U198),IF(AND(F198="Ja",S198=DATEVALUE("15.08.2020"),T198=DATEVALUE("31.12.2020")),(AD$7*0.375*U198),IF(AND(F198="Ja",S198=DATEVALUE("01.01.2019"),T198=DATEVALUE("14.02.2019")),(AD$6*0.125*U198),IF(AND(F198="Ja",S198=DATEVALUE("15.02.2019"),T198=DATEVALUE("30.06.2019")),(AD$6*0.375*U198),IF(AND(F198="Ja",S198=DATEVALUE("01.07.2019"),T198=DATEVALUE("14.08.2019")),(AD$6*0.125*U198),IF(AND(F198="Ja",S198=DATEVALUE("15.08.2019"),T198=DATEVALUE("31.12.2019")),(AD$6*0.375*U198),IF(AND(S198=DATEVALUE("01.01.2016"),T198=DATEVALUE("30.06.2016")),(AD$3/2)*U198,IF(AND(S198=DATEVALUE("01.07.2016"),T198=DATEVALUE("31.12.2016")),(AD$3/2)*U198,IF(AND(S198=DATEVALUE("01.01.2017"),T198=DATEVALUE("30.06.2017")),(AD$4/2)*U198,IF(AND(S198=DATEVALUE("01.07.2017"),T198=DATEVALUE("31.12.2017")),(AD$4/2)*U198,IF(AND(S198=DATEVALUE("01.01.2018"),T198=DATEVALUE("30.06.2018")),(AD$5/2)*U198,IF(AND(S198=DATEVALUE("01.07.2018"),T198=DATEVALUE("31.12.2018")),(AD$5/2)*U198,IF(AND(S198=DATEVALUE("01.01.2019"),T198=DATEVALUE("30.06.2019")),(AD$6/2)*U198,IF(AND(S198=DATEVALUE("01.07.2019"),T198=DATEVALUE("31.12.2019")),(AD$6/2)*U198,IF(AND(S198=DATEVALUE("01.01.2020"),T198=DATEVALUE("30.06.2020")),(AD$7/2)*U198,IF(AND(S198=DATEVALUE("01.07.2020"),T198=DATEVALUE("31.12.2020")),(AD$7/2)*U198,IF(AND(S198=DATEVALUE("01.01.2021"),T198=DATEVALUE("30.06.2021")),(AD$8/2)*U198,IF(AND(S198=DATEVALUE("01.07.2021"),T198=DATEVALUE("31.12.2021")),(AD$8/2)*U198,IF(AND(S198=DATEVALUE("01.01.2022"),T198=DATEVALUE("30.06.2022")),(AD$9/2)*U198,IF(AND(S198=DATEVALUE("01.07.2022"),T198=DATEVALUE("31.12.2022")),(AD$9/2)*U198,IF(AND(S198=DATEVALUE("01.01.2023"),T198=DATEVALUE("30.06.2023")),(AD$10/2)*U198,IF(AND(S198=DATEVALUE("01.07.2023"),T198=DATEVALUE("31.12.2023")),(AD$10/2)*U198,IF(AND(S198=DATEVALUE("01.01.2024"),T198=DATEVALUE("30.06.2024")),(AD$11/2)*U198,IF(AND(S198=DATEVALUE("01.07.2024"),T198=DATEVALUE("31.12.2024")),(AD$11/2)*U198,(DAYS360(S198,T198)*(D$4/360)*U198))))))))))))))))))))))))))))))))))))))))))))</f>
        <v>0</v>
      </c>
      <c r="W198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8" s="40"/>
      <c r="Y198"/>
      <c r="Z198" s="13"/>
      <c r="AA198" s="15"/>
    </row>
    <row r="199" spans="2:27" s="10" customFormat="1" x14ac:dyDescent="0.25">
      <c r="B199" s="2"/>
      <c r="C199" s="2"/>
      <c r="D199" s="39"/>
      <c r="E199" s="57"/>
      <c r="F199" s="2"/>
      <c r="G199" s="2"/>
      <c r="H199" s="2"/>
      <c r="I199" s="57"/>
      <c r="J199" s="5"/>
      <c r="K199" s="5"/>
      <c r="L199" s="2"/>
      <c r="M199" s="2"/>
      <c r="N199" s="2"/>
      <c r="O199" s="3"/>
      <c r="P199" s="4"/>
      <c r="Q199" s="5"/>
      <c r="R199" s="5"/>
      <c r="S199" s="5"/>
      <c r="T199" s="5"/>
      <c r="U199" s="4"/>
      <c r="V199" s="46" t="b">
        <f>IF(Tabell2[[#This Row],[Feilmelding]]="Ok",IF(AND(F199="Ja",S199=DATEVALUE("01.01.2024"),T199=DATEVALUE("14.02.2024")),(AD$11*0.125*U199),IF(AND(F199="Ja",S199=DATEVALUE("15.02.2024"),T199=DATEVALUE("30.06.2024")),(AD$11*0.375*U199),IF(AND(F199="Ja",S199=DATEVALUE("01.07.2024"),T199=DATEVALUE("14.08.2024")),(AD$11*0.125*U199),IF(AND(F199="Ja",S199=DATEVALUE("15.08.2024"),T199=DATEVALUE("31.12.2024")),(AD$11*0.375*U199),IF(AND(F199="Ja",S199=DATEVALUE("01.01.2023"),T199=DATEVALUE("14.02.2023")),(AD$10*0.125*U199),IF(AND(F199="Ja",S199=DATEVALUE("15.02.2023"),T199=DATEVALUE("30.06.2023")),(AD$10*0.375*U199),IF(AND(F199="Ja",S199=DATEVALUE("01.07.2023"),T199=DATEVALUE("14.08.2023")),(AD$10*0.125*U199),IF(AND(F199="Ja",S199=DATEVALUE("15.08.2023"),T199=DATEVALUE("31.12.2023")),(AD$10*0.375*U199),IF(AND(F199="Ja",S199=DATEVALUE("01.01.2022"),T199=DATEVALUE("14.02.2022")),(AD$9*0.125*U199),IF(AND(F199="Ja",S199=DATEVALUE("15.02.2022"),T199=DATEVALUE("30.06.2022")),(AD$9*0.375*U199),IF(AND(F199="Ja",S199=DATEVALUE("01.07.2022"),T199=DATEVALUE("14.08.2022")),(AD$9*0.125*U199),IF(AND(F199="Ja",S199=DATEVALUE("15.08.2022"),T199=DATEVALUE("31.12.2022")),(AD$9*0.375*U199),IF(AND(F199="Ja",S199=DATEVALUE("01.01.2021"),T199=DATEVALUE("14.02.2021")),(AD$8*0.125*U199),IF(AND(F199="Ja",S199=DATEVALUE("15.02.2021"),T199=DATEVALUE("30.06.2021")),(AD$8*0.375*U199),IF(AND(F199="Ja",S199=DATEVALUE("01.07.2021"),T199=DATEVALUE("14.08.2021")),(AD$8*0.125*U199),IF(AND(F199="Ja",S199=DATEVALUE("15.08.2021"),T199=DATEVALUE("31.12.2021")),(AD$8*0.375*U199),IF(AND(F199="Ja",S199=DATEVALUE("01.01.2020"),T199=DATEVALUE("14.02.2020")),(AD$7*0.125*U199),IF(AND(F199="Ja",S199=DATEVALUE("15.02.2020"),T199=DATEVALUE("30.06.2020")),(AD$7*0.375*U199),IF(AND(F199="Ja",S199=DATEVALUE("01.07.2020"),T199=DATEVALUE("14.08.2020")),(AD$7*0.125*U199),IF(AND(F199="Ja",S199=DATEVALUE("15.08.2020"),T199=DATEVALUE("31.12.2020")),(AD$7*0.375*U199),IF(AND(F199="Ja",S199=DATEVALUE("01.01.2019"),T199=DATEVALUE("14.02.2019")),(AD$6*0.125*U199),IF(AND(F199="Ja",S199=DATEVALUE("15.02.2019"),T199=DATEVALUE("30.06.2019")),(AD$6*0.375*U199),IF(AND(F199="Ja",S199=DATEVALUE("01.07.2019"),T199=DATEVALUE("14.08.2019")),(AD$6*0.125*U199),IF(AND(F199="Ja",S199=DATEVALUE("15.08.2019"),T199=DATEVALUE("31.12.2019")),(AD$6*0.375*U199),IF(AND(S199=DATEVALUE("01.01.2016"),T199=DATEVALUE("30.06.2016")),(AD$3/2)*U199,IF(AND(S199=DATEVALUE("01.07.2016"),T199=DATEVALUE("31.12.2016")),(AD$3/2)*U199,IF(AND(S199=DATEVALUE("01.01.2017"),T199=DATEVALUE("30.06.2017")),(AD$4/2)*U199,IF(AND(S199=DATEVALUE("01.07.2017"),T199=DATEVALUE("31.12.2017")),(AD$4/2)*U199,IF(AND(S199=DATEVALUE("01.01.2018"),T199=DATEVALUE("30.06.2018")),(AD$5/2)*U199,IF(AND(S199=DATEVALUE("01.07.2018"),T199=DATEVALUE("31.12.2018")),(AD$5/2)*U199,IF(AND(S199=DATEVALUE("01.01.2019"),T199=DATEVALUE("30.06.2019")),(AD$6/2)*U199,IF(AND(S199=DATEVALUE("01.07.2019"),T199=DATEVALUE("31.12.2019")),(AD$6/2)*U199,IF(AND(S199=DATEVALUE("01.01.2020"),T199=DATEVALUE("30.06.2020")),(AD$7/2)*U199,IF(AND(S199=DATEVALUE("01.07.2020"),T199=DATEVALUE("31.12.2020")),(AD$7/2)*U199,IF(AND(S199=DATEVALUE("01.01.2021"),T199=DATEVALUE("30.06.2021")),(AD$8/2)*U199,IF(AND(S199=DATEVALUE("01.07.2021"),T199=DATEVALUE("31.12.2021")),(AD$8/2)*U199,IF(AND(S199=DATEVALUE("01.01.2022"),T199=DATEVALUE("30.06.2022")),(AD$9/2)*U199,IF(AND(S199=DATEVALUE("01.07.2022"),T199=DATEVALUE("31.12.2022")),(AD$9/2)*U199,IF(AND(S199=DATEVALUE("01.01.2023"),T199=DATEVALUE("30.06.2023")),(AD$10/2)*U199,IF(AND(S199=DATEVALUE("01.07.2023"),T199=DATEVALUE("31.12.2023")),(AD$10/2)*U199,IF(AND(S199=DATEVALUE("01.01.2024"),T199=DATEVALUE("30.06.2024")),(AD$11/2)*U199,IF(AND(S199=DATEVALUE("01.07.2024"),T199=DATEVALUE("31.12.2024")),(AD$11/2)*U199,(DAYS360(S199,T199)*(D$4/360)*U199))))))))))))))))))))))))))))))))))))))))))))</f>
        <v>0</v>
      </c>
      <c r="W199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199" s="40"/>
      <c r="Y199"/>
      <c r="Z199" s="13"/>
      <c r="AA199" s="15"/>
    </row>
    <row r="200" spans="2:27" s="10" customFormat="1" x14ac:dyDescent="0.25">
      <c r="B200" s="2"/>
      <c r="C200" s="2"/>
      <c r="D200" s="39"/>
      <c r="E200" s="57"/>
      <c r="F200" s="2"/>
      <c r="G200" s="2"/>
      <c r="H200" s="2"/>
      <c r="I200" s="57"/>
      <c r="J200" s="5"/>
      <c r="K200" s="5"/>
      <c r="L200" s="2"/>
      <c r="M200" s="2"/>
      <c r="N200" s="2"/>
      <c r="O200" s="3"/>
      <c r="P200" s="4"/>
      <c r="Q200" s="5"/>
      <c r="R200" s="5"/>
      <c r="S200" s="5"/>
      <c r="T200" s="5"/>
      <c r="U200" s="4"/>
      <c r="V200" s="46" t="b">
        <f>IF(Tabell2[[#This Row],[Feilmelding]]="Ok",IF(AND(F200="Ja",S200=DATEVALUE("01.01.2024"),T200=DATEVALUE("14.02.2024")),(AD$11*0.125*U200),IF(AND(F200="Ja",S200=DATEVALUE("15.02.2024"),T200=DATEVALUE("30.06.2024")),(AD$11*0.375*U200),IF(AND(F200="Ja",S200=DATEVALUE("01.07.2024"),T200=DATEVALUE("14.08.2024")),(AD$11*0.125*U200),IF(AND(F200="Ja",S200=DATEVALUE("15.08.2024"),T200=DATEVALUE("31.12.2024")),(AD$11*0.375*U200),IF(AND(F200="Ja",S200=DATEVALUE("01.01.2023"),T200=DATEVALUE("14.02.2023")),(AD$10*0.125*U200),IF(AND(F200="Ja",S200=DATEVALUE("15.02.2023"),T200=DATEVALUE("30.06.2023")),(AD$10*0.375*U200),IF(AND(F200="Ja",S200=DATEVALUE("01.07.2023"),T200=DATEVALUE("14.08.2023")),(AD$10*0.125*U200),IF(AND(F200="Ja",S200=DATEVALUE("15.08.2023"),T200=DATEVALUE("31.12.2023")),(AD$10*0.375*U200),IF(AND(F200="Ja",S200=DATEVALUE("01.01.2022"),T200=DATEVALUE("14.02.2022")),(AD$9*0.125*U200),IF(AND(F200="Ja",S200=DATEVALUE("15.02.2022"),T200=DATEVALUE("30.06.2022")),(AD$9*0.375*U200),IF(AND(F200="Ja",S200=DATEVALUE("01.07.2022"),T200=DATEVALUE("14.08.2022")),(AD$9*0.125*U200),IF(AND(F200="Ja",S200=DATEVALUE("15.08.2022"),T200=DATEVALUE("31.12.2022")),(AD$9*0.375*U200),IF(AND(F200="Ja",S200=DATEVALUE("01.01.2021"),T200=DATEVALUE("14.02.2021")),(AD$8*0.125*U200),IF(AND(F200="Ja",S200=DATEVALUE("15.02.2021"),T200=DATEVALUE("30.06.2021")),(AD$8*0.375*U200),IF(AND(F200="Ja",S200=DATEVALUE("01.07.2021"),T200=DATEVALUE("14.08.2021")),(AD$8*0.125*U200),IF(AND(F200="Ja",S200=DATEVALUE("15.08.2021"),T200=DATEVALUE("31.12.2021")),(AD$8*0.375*U200),IF(AND(F200="Ja",S200=DATEVALUE("01.01.2020"),T200=DATEVALUE("14.02.2020")),(AD$7*0.125*U200),IF(AND(F200="Ja",S200=DATEVALUE("15.02.2020"),T200=DATEVALUE("30.06.2020")),(AD$7*0.375*U200),IF(AND(F200="Ja",S200=DATEVALUE("01.07.2020"),T200=DATEVALUE("14.08.2020")),(AD$7*0.125*U200),IF(AND(F200="Ja",S200=DATEVALUE("15.08.2020"),T200=DATEVALUE("31.12.2020")),(AD$7*0.375*U200),IF(AND(F200="Ja",S200=DATEVALUE("01.01.2019"),T200=DATEVALUE("14.02.2019")),(AD$6*0.125*U200),IF(AND(F200="Ja",S200=DATEVALUE("15.02.2019"),T200=DATEVALUE("30.06.2019")),(AD$6*0.375*U200),IF(AND(F200="Ja",S200=DATEVALUE("01.07.2019"),T200=DATEVALUE("14.08.2019")),(AD$6*0.125*U200),IF(AND(F200="Ja",S200=DATEVALUE("15.08.2019"),T200=DATEVALUE("31.12.2019")),(AD$6*0.375*U200),IF(AND(S200=DATEVALUE("01.01.2016"),T200=DATEVALUE("30.06.2016")),(AD$3/2)*U200,IF(AND(S200=DATEVALUE("01.07.2016"),T200=DATEVALUE("31.12.2016")),(AD$3/2)*U200,IF(AND(S200=DATEVALUE("01.01.2017"),T200=DATEVALUE("30.06.2017")),(AD$4/2)*U200,IF(AND(S200=DATEVALUE("01.07.2017"),T200=DATEVALUE("31.12.2017")),(AD$4/2)*U200,IF(AND(S200=DATEVALUE("01.01.2018"),T200=DATEVALUE("30.06.2018")),(AD$5/2)*U200,IF(AND(S200=DATEVALUE("01.07.2018"),T200=DATEVALUE("31.12.2018")),(AD$5/2)*U200,IF(AND(S200=DATEVALUE("01.01.2019"),T200=DATEVALUE("30.06.2019")),(AD$6/2)*U200,IF(AND(S200=DATEVALUE("01.07.2019"),T200=DATEVALUE("31.12.2019")),(AD$6/2)*U200,IF(AND(S200=DATEVALUE("01.01.2020"),T200=DATEVALUE("30.06.2020")),(AD$7/2)*U200,IF(AND(S200=DATEVALUE("01.07.2020"),T200=DATEVALUE("31.12.2020")),(AD$7/2)*U200,IF(AND(S200=DATEVALUE("01.01.2021"),T200=DATEVALUE("30.06.2021")),(AD$8/2)*U200,IF(AND(S200=DATEVALUE("01.07.2021"),T200=DATEVALUE("31.12.2021")),(AD$8/2)*U200,IF(AND(S200=DATEVALUE("01.01.2022"),T200=DATEVALUE("30.06.2022")),(AD$9/2)*U200,IF(AND(S200=DATEVALUE("01.07.2022"),T200=DATEVALUE("31.12.2022")),(AD$9/2)*U200,IF(AND(S200=DATEVALUE("01.01.2023"),T200=DATEVALUE("30.06.2023")),(AD$10/2)*U200,IF(AND(S200=DATEVALUE("01.07.2023"),T200=DATEVALUE("31.12.2023")),(AD$10/2)*U200,IF(AND(S200=DATEVALUE("01.01.2024"),T200=DATEVALUE("30.06.2024")),(AD$11/2)*U200,IF(AND(S200=DATEVALUE("01.07.2024"),T200=DATEVALUE("31.12.2024")),(AD$11/2)*U200,(DAYS360(S200,T200)*(D$4/360)*U200))))))))))))))))))))))))))))))))))))))))))))</f>
        <v>0</v>
      </c>
      <c r="W200" s="50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permisjon","Ok")))))))))</f>
        <v>0</v>
      </c>
      <c r="X200" s="42"/>
      <c r="Y200"/>
      <c r="Z200" s="13"/>
      <c r="AA200" s="15"/>
    </row>
    <row r="201" spans="2:27" s="10" customFormat="1" x14ac:dyDescent="0.25">
      <c r="S201" s="15"/>
      <c r="T201" s="15"/>
      <c r="Y201"/>
      <c r="Z201" s="13"/>
      <c r="AA201" s="15"/>
    </row>
    <row r="202" spans="2:27" s="10" customFormat="1" x14ac:dyDescent="0.25">
      <c r="S202" s="15"/>
      <c r="T202" s="15"/>
      <c r="Y202"/>
      <c r="Z202" s="13"/>
      <c r="AA202" s="15"/>
    </row>
    <row r="203" spans="2:27" s="10" customFormat="1" x14ac:dyDescent="0.25">
      <c r="S203" s="15"/>
      <c r="T203" s="15"/>
      <c r="Y203"/>
      <c r="Z203" s="13"/>
      <c r="AA203" s="15"/>
    </row>
    <row r="204" spans="2:27" s="10" customFormat="1" x14ac:dyDescent="0.25">
      <c r="S204" s="15"/>
      <c r="T204" s="15"/>
      <c r="Y204"/>
      <c r="Z204" s="13"/>
      <c r="AA204" s="15"/>
    </row>
    <row r="205" spans="2:27" s="10" customFormat="1" x14ac:dyDescent="0.25">
      <c r="S205" s="15"/>
      <c r="T205" s="15"/>
      <c r="Y205"/>
      <c r="Z205" s="13"/>
      <c r="AA205" s="15"/>
    </row>
    <row r="206" spans="2:27" s="10" customFormat="1" x14ac:dyDescent="0.25">
      <c r="S206" s="15"/>
      <c r="T206" s="15"/>
      <c r="Y206"/>
      <c r="Z206" s="13"/>
      <c r="AA206" s="15"/>
    </row>
    <row r="207" spans="2:27" s="10" customFormat="1" x14ac:dyDescent="0.25">
      <c r="S207" s="15"/>
      <c r="T207" s="15"/>
      <c r="Y207"/>
      <c r="Z207" s="13"/>
      <c r="AA207" s="15"/>
    </row>
    <row r="208" spans="2:27" s="10" customFormat="1" x14ac:dyDescent="0.25">
      <c r="S208" s="15"/>
      <c r="T208" s="15"/>
      <c r="Y208"/>
      <c r="Z208" s="13"/>
      <c r="AA208" s="15"/>
    </row>
    <row r="209" spans="19:27" s="10" customFormat="1" x14ac:dyDescent="0.25">
      <c r="S209" s="15"/>
      <c r="T209" s="15"/>
      <c r="Y209"/>
      <c r="Z209" s="13"/>
      <c r="AA209" s="15"/>
    </row>
    <row r="210" spans="19:27" s="10" customFormat="1" x14ac:dyDescent="0.25">
      <c r="S210" s="15"/>
      <c r="T210" s="15"/>
      <c r="Y210"/>
      <c r="Z210" s="13"/>
      <c r="AA210" s="15"/>
    </row>
  </sheetData>
  <sheetProtection algorithmName="SHA-512" hashValue="hO3h4oU4ZEJU/u2TfAgoK34zSlGucc5nPpKgIJF59aSTSspM7onF7xWXWUA53SeMwo1X7sytWu6k6+vVlOE4Og==" saltValue="6FSlRxuY3M3H+GPYNCowFg==" spinCount="100000" sheet="1" selectLockedCells="1"/>
  <mergeCells count="9">
    <mergeCell ref="S6:X6"/>
    <mergeCell ref="B1:X1"/>
    <mergeCell ref="B6:L6"/>
    <mergeCell ref="M6:R6"/>
    <mergeCell ref="B3:C3"/>
    <mergeCell ref="B4:C4"/>
    <mergeCell ref="F3:G3"/>
    <mergeCell ref="F4:G4"/>
    <mergeCell ref="H3:I4"/>
  </mergeCells>
  <conditionalFormatting sqref="D4">
    <cfRule type="containsErrors" dxfId="31" priority="4">
      <formula>ISERROR(D4)</formula>
    </cfRule>
  </conditionalFormatting>
  <conditionalFormatting sqref="V8:V200">
    <cfRule type="containsText" dxfId="30" priority="2" operator="containsText" text="USANN">
      <formula>NOT(ISERROR(SEARCH("USANN",V8)))</formula>
    </cfRule>
  </conditionalFormatting>
  <conditionalFormatting sqref="W8:W200">
    <cfRule type="cellIs" dxfId="29" priority="1" operator="equal">
      <formula>FALSE</formula>
    </cfRule>
  </conditionalFormatting>
  <dataValidations count="22">
    <dataValidation type="list" allowBlank="1" showInputMessage="1" showErrorMessage="1" sqref="D3" xr:uid="{7433030C-C649-483A-BB5C-1295EB2EC8BB}">
      <formula1>$AC$3:$AC$11</formula1>
    </dataValidation>
    <dataValidation allowBlank="1" showInputMessage="1" showErrorMessage="1" promptTitle="Etternavn" prompt="Fyll inn etternavnet til fysioterapeuten." sqref="B8:B200" xr:uid="{4069EAA0-E5AC-46D9-B90C-6810C80B3C03}"/>
    <dataValidation allowBlank="1" showInputMessage="1" showErrorMessage="1" promptTitle="Fornavn" prompt="Fyll inn fornavnet til fysioterapeuten." sqref="C8:C200" xr:uid="{C5FAE891-9910-4755-8E23-EB6F4E6E8631}"/>
    <dataValidation type="textLength" operator="equal" allowBlank="1" showInputMessage="1" showErrorMessage="1" errorTitle="11 siffer" error="Skriv inn 11-siffret fødsels- eller d-nummer uten skilletegn eller mellomrom" promptTitle="Fødselsnummer" prompt="Fyll inn 11-siffret fødsels- eller d-nummer til fysioterapeuten." sqref="D8:D200" xr:uid="{D30F6D5E-A013-4F64-8D1A-7305BBE436B5}">
      <formula1>11</formula1>
    </dataValidation>
    <dataValidation type="decimal" operator="greaterThan" allowBlank="1" showInputMessage="1" showErrorMessage="1" errorTitle="Feil verdi" error="Stillingen må utgjøre minst 33 % av full stilling" promptTitle="Stillingsprosent" prompt="Husk at stillingen må være på minst 33 % av full stilling." sqref="E8:E200" xr:uid="{4E5EB6EF-E39E-40B7-98CC-DDE218B932C3}">
      <formula1>0.3299</formula1>
    </dataValidation>
    <dataValidation type="list" allowBlank="1" showInputMessage="1" showErrorMessage="1" promptTitle="Turnuskandidat" prompt="Er behandleren turnuskandidat? ja/nei" sqref="F8:F200" xr:uid="{EBC93B33-5D79-4B34-876C-A7361B31D7D5}">
      <formula1>"ja,nei"</formula1>
    </dataValidation>
    <dataValidation type="decimal" operator="greaterThan" allowBlank="1" showInputMessage="1" showErrorMessage="1" errorTitle="Feil verdi" error="Det må være minst 5 timer kurativt arbeid utenfor institusjon per uke for at stillingen skal utløse rett til fastlønnstilskudd." promptTitle="Antall timer kurativt arbeid" prompt="Fyll inn hvor mange timer kurativt arbeid som blir utført utenfor institusjon per uke." sqref="G8:G200" xr:uid="{A572F732-008F-4A6E-8141-1AC4591F032E}">
      <formula1>4.99</formula1>
    </dataValidation>
    <dataValidation type="list" allowBlank="1" showInputMessage="1" showErrorMessage="1" promptTitle="Permisjon" prompt="Svar på om fysioterapeuten har permisjon i kravperioden (ja/nei)." sqref="H8:H200" xr:uid="{FDA90A66-1A61-4C4D-BAB4-0557CFE8DE6C}">
      <formula1>"ja,nei"</formula1>
    </dataValidation>
    <dataValidation allowBlank="1" showInputMessage="1" showErrorMessage="1" promptTitle="Permisjon fra og med" prompt="Fyll inn fra og med dato for permisjon._x000a_" sqref="J8:J200" xr:uid="{24D0E3FB-C99D-4152-9C95-BAF4AFED08B5}"/>
    <dataValidation allowBlank="1" showInputMessage="1" showErrorMessage="1" promptTitle="Permisjon til og med" prompt="Fyll inn informasjon om til og med dato for permisjon." sqref="K8:K200" xr:uid="{BE4F840F-756B-4832-A65F-E00FB7B8BC63}"/>
    <dataValidation type="list" allowBlank="1" showInputMessage="1" showErrorMessage="1" promptTitle="Driftstilskudd" prompt="Hvis deltidsstilling - har den ansatte avtale om driftstilskudd fra kommunen i tillegg til fastlønn? Du trenger ikke fylle ut hvis 100 % stilling." sqref="L8:L200" xr:uid="{D9008E65-DEE5-4A97-A2C4-04BF7E34A3B3}">
      <formula1>"ja,nei"</formula1>
    </dataValidation>
    <dataValidation allowBlank="1" showInputMessage="1" showErrorMessage="1" promptTitle="Etternavn (vikar)" prompt="Fyll inn etternavn til eventuell vikar." sqref="M8:M200" xr:uid="{9CA32E62-587C-4F92-B2F2-622BAE5B7343}"/>
    <dataValidation allowBlank="1" showInputMessage="1" showErrorMessage="1" promptTitle="Fornavn (vikar)" prompt="Fyll inn fornavn til eventuell vikar." sqref="N8:N200" xr:uid="{BF6880EA-8D65-4BED-BA56-4A96529A2ED6}"/>
    <dataValidation allowBlank="1" showInputMessage="1" showErrorMessage="1" promptTitle="Fødselsnummer (vikar)" prompt="Fyll inn fødselsnummer på eventuell vikar." sqref="O8:O200" xr:uid="{A6DAEF71-0FCD-4C7E-A4CF-02D1F848EB30}"/>
    <dataValidation allowBlank="1" showInputMessage="1" showErrorMessage="1" promptTitle="Stillingsprosent" prompt="Fyll inn stillingsprosent for eventuell vikar." sqref="P8:P200" xr:uid="{641D41E6-CEB5-4536-80F0-8B59B603F09A}"/>
    <dataValidation allowBlank="1" showInputMessage="1" showErrorMessage="1" promptTitle="Fra og med" prompt="Fyll inn fra og med dato for eventuelt vikariat." sqref="Q8:Q200" xr:uid="{997E3B31-C3B6-4964-9134-8DB1429074DE}"/>
    <dataValidation allowBlank="1" showInputMessage="1" showErrorMessage="1" promptTitle="Vikariat til og med" prompt="Fyll inn til og med dato for eventuelt vikariat." sqref="R8:R200" xr:uid="{477F01B7-2D33-4E59-8A3F-897D632DF5AC}"/>
    <dataValidation type="date" operator="greaterThanOrEqual" allowBlank="1" showInputMessage="1" showErrorMessage="1" errorTitle="Feil fra og med dato" error="Fra og med dato må være etter 01.01.2021. Fristen for fremsetting av krav er 6 måneder fra det tidspunktet kravet kunne vært satt frem." promptTitle="Fra og med dato for kravet" prompt="Fyll inn fra og med dato for kravet." sqref="S8:S200" xr:uid="{986208DB-402E-41EB-907A-6BFD782FC61D}">
      <formula1>43101</formula1>
    </dataValidation>
    <dataValidation allowBlank="1" showInputMessage="1" showErrorMessage="1" promptTitle="Til og med dato for kravet" prompt="Fyll inn til og med dato for kravet." sqref="T8:T200" xr:uid="{B13C87B0-1E21-402A-8C75-4DA0DE3CF56A}"/>
    <dataValidation allowBlank="1" showInputMessage="1" showErrorMessage="1" promptTitle="Stillingsprosent" prompt="Fyll inn faktisk stillingsprosent for fyisoterapeuten." sqref="U8:U200" xr:uid="{B9504A2F-F2E2-400D-914A-FACA7685B1BE}"/>
    <dataValidation allowBlank="1" showInputMessage="1" showErrorMessage="1" promptTitle="Permisjonsprosent" prompt="Hvis permisjon: Oppgi prosent." sqref="I8:I200" xr:uid="{698CB846-48B9-43EA-911D-F75C72183B11}"/>
    <dataValidation allowBlank="1" showInputMessage="1" showErrorMessage="1" promptTitle="Kravbeløpet " prompt="Kravet er automatisk beregnet og utfylt. Du kan ikke endre det. Hvis beløp ikke viser, sjekk feilmelding." sqref="V8:V200" xr:uid="{B0471DF5-2109-4A9F-98B0-6487159878D4}"/>
  </dataValidation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A6114A366D60408A4309930CCE575C" ma:contentTypeVersion="1" ma:contentTypeDescription="Opprett et nytt dokument." ma:contentTypeScope="" ma:versionID="f771b8cf1520ba2d1d3ceb57af44802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0c0180eee9ee720d3a6c588d300bb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BE22D8-FA53-4898-AE84-E3A530C5302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DECA53-A0D6-4AE1-A04C-D89913669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97F3B2-66AD-480D-9B1C-A93CA7125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Fastlønnstilskudd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Vartdal</dc:creator>
  <cp:lastModifiedBy>Trond Vartdal</cp:lastModifiedBy>
  <dcterms:created xsi:type="dcterms:W3CDTF">2017-01-12T13:14:44Z</dcterms:created>
  <dcterms:modified xsi:type="dcterms:W3CDTF">2024-06-27T10:25:42Z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0x0101007800A29CBAAEA4429F61D1A5E471406B</vt:lpwstr>
  </property>
</Properties>
</file>